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400" windowHeight="12375" activeTab="0"/>
  </bookViews>
  <sheets>
    <sheet name="2015-2016" sheetId="1" r:id="rId1"/>
    <sheet name="2016-2017" sheetId="2" r:id="rId2"/>
    <sheet name="Лист2" sheetId="3" state="hidden" r:id="rId3"/>
  </sheets>
  <definedNames>
    <definedName name="журнал">'Лист2'!$A$2:$A$12</definedName>
  </definedNames>
  <calcPr fullCalcOnLoad="1"/>
</workbook>
</file>

<file path=xl/sharedStrings.xml><?xml version="1.0" encoding="utf-8"?>
<sst xmlns="http://schemas.openxmlformats.org/spreadsheetml/2006/main" count="140" uniqueCount="71">
  <si>
    <t>№ п/п</t>
  </si>
  <si>
    <t>LMS-школа</t>
  </si>
  <si>
    <t>Smiles - школьная карта</t>
  </si>
  <si>
    <t>Аверс: Электронный классный журнал</t>
  </si>
  <si>
    <t>АИС "NetSchool"</t>
  </si>
  <si>
    <t>АИС "Наша новая школа"</t>
  </si>
  <si>
    <t>АИС "Сетевой город. Образование"</t>
  </si>
  <si>
    <t>Баллов нет</t>
  </si>
  <si>
    <t>не используется</t>
  </si>
  <si>
    <t>Дневник.ру</t>
  </si>
  <si>
    <t>Электронный журнал ЭлЖур</t>
  </si>
  <si>
    <t>ХроноГраф Журнал</t>
  </si>
  <si>
    <t>Информационная система</t>
  </si>
  <si>
    <t>Наименование общеобразовательного учреждения</t>
  </si>
  <si>
    <t>МБОУ СОШ пос.Озерки</t>
  </si>
  <si>
    <t>МБОУ ООШ д. Старое Мелково</t>
  </si>
  <si>
    <t>МБОУ СОШ №3 г. Конаково</t>
  </si>
  <si>
    <t>МБОУ СОШ п.Изоплит</t>
  </si>
  <si>
    <t>МБОУ СОШ поселка Первое Мая</t>
  </si>
  <si>
    <t>МБОУ СОШ с. Селихово</t>
  </si>
  <si>
    <t>МБОУ СОШ д. Мокшино</t>
  </si>
  <si>
    <t>МБОУ СОШ №1 п. Редкино</t>
  </si>
  <si>
    <t>МБОУ СОШ с. Юрьево-Девичье</t>
  </si>
  <si>
    <t>МБОУ ВСОШ г. Конаково</t>
  </si>
  <si>
    <t>МБОУ СОШ с.Городня</t>
  </si>
  <si>
    <t>МБОУ СОШ д. Вахонино</t>
  </si>
  <si>
    <t>МБОУ СОШ д. Ручьи</t>
  </si>
  <si>
    <t>МБОУ СКШ № 4 г. Конаково</t>
  </si>
  <si>
    <t>МБОУ СОШ №2 п. Новозавидовский</t>
  </si>
  <si>
    <t>МБОУ СОШ №2 г. Конаково</t>
  </si>
  <si>
    <t>МБОУ СОШ с.Завидово</t>
  </si>
  <si>
    <t>МБОУ НОШ п. 2-ое Моховое</t>
  </si>
  <si>
    <t>МБОУ СОШ №1 п. Новозавидовский</t>
  </si>
  <si>
    <t>МБОУ СОШ п.Козлово</t>
  </si>
  <si>
    <t>МБОУ СОШ п.Радченко</t>
  </si>
  <si>
    <t>МБОУ СОШ с.Дмитрова Гора</t>
  </si>
  <si>
    <t>МБОУ СОШ №1 г. Конаково</t>
  </si>
  <si>
    <t>ЧОУ Городенская Православная гимназия</t>
  </si>
  <si>
    <t>Из них:</t>
  </si>
  <si>
    <t>Обучающихся в общ. классах     ( по общеобразовательн. программам)</t>
  </si>
  <si>
    <t>В специальных коррекционных классах и на дому</t>
  </si>
  <si>
    <t>В общеобразовательных классеах и на дому</t>
  </si>
  <si>
    <t>Обучающихся на дому        ( по адаптированным  программам)</t>
  </si>
  <si>
    <t>Обучающихся с умственной отсталостью</t>
  </si>
  <si>
    <t>Обучающихся с ЗПР</t>
  </si>
  <si>
    <t>Обучающихся с растройством аут. Спектра</t>
  </si>
  <si>
    <t>Обучающихся с нарушением зрения</t>
  </si>
  <si>
    <t>Обучающихся с нарушением слуха</t>
  </si>
  <si>
    <t>Обучающихся с тяжелымнарушением речи</t>
  </si>
  <si>
    <t>Обучающихся с нарушением опорно-двигательного аппарата</t>
  </si>
  <si>
    <t>Обучающихся со сложными дефектами</t>
  </si>
  <si>
    <t>Обучающихся с другими ограничениями здоровья</t>
  </si>
  <si>
    <t>Обучающихся в специ. Коррекц.  классах( по адаптированным  программам)</t>
  </si>
  <si>
    <t>МБОУ Гимназия №5 г. Конаково</t>
  </si>
  <si>
    <t>МБОУ СОШ №6 г. Конаково</t>
  </si>
  <si>
    <t>МБОУ СОШ №7 г. Конаково</t>
  </si>
  <si>
    <t>МБОУ СОШ №8 г. Конаково</t>
  </si>
  <si>
    <t>МБОУ СОШ №9 г. Конаково</t>
  </si>
  <si>
    <t>МБОУ СОШ №2 п. Редкино</t>
  </si>
  <si>
    <t>МБОУ СОШ №3 п. Редкино</t>
  </si>
  <si>
    <t>И того:</t>
  </si>
  <si>
    <t>Всего:</t>
  </si>
  <si>
    <t>Мониторинг обучения детей  -инвадов 2015-2016г.</t>
  </si>
  <si>
    <t xml:space="preserve">Всего детей-инвалидов </t>
  </si>
  <si>
    <t>Мониторинг обучения детей  -инвалидов 2016-2017г.</t>
  </si>
  <si>
    <t>Всего  детей-инвалидов</t>
  </si>
  <si>
    <t>21</t>
  </si>
  <si>
    <t>0</t>
  </si>
  <si>
    <t>102</t>
  </si>
  <si>
    <t>89</t>
  </si>
  <si>
    <t>24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</si>
</sst>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b/>
      <sz val="12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/>
      <bottom style="thin"/>
    </border>
    <border>
      <left>
        <color indexed="63"/>
      </left>
      <right style="thin"/>
      <top/>
      <bottom style="thin"/>
    </border>
    <border>
      <left style="thin"/>
      <right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>
        <color indexed="63"/>
      </left>
      <right style="thin"/>
      <top style="thin"/>
      <bottom/>
    </border>
    <border>
      <left style="thin"/>
      <right>
        <color indexed="63"/>
      </right>
      <top style="thin"/>
      <bottom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6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3" fillId="0" borderId="10" xfId="0" applyFont="1" applyBorder="1" applyAlignment="1">
      <alignment horizontal="left" vertical="top" wrapText="1"/>
    </xf>
    <xf numFmtId="0" fontId="3" fillId="33" borderId="11" xfId="0" applyFont="1" applyFill="1" applyBorder="1" applyAlignment="1">
      <alignment horizontal="left" vertical="top" wrapText="1"/>
    </xf>
    <xf numFmtId="0" fontId="3" fillId="33" borderId="10" xfId="0" applyFont="1" applyFill="1" applyBorder="1" applyAlignment="1">
      <alignment horizontal="left" vertical="top" wrapText="1"/>
    </xf>
    <xf numFmtId="0" fontId="4" fillId="33" borderId="11" xfId="0" applyFont="1" applyFill="1" applyBorder="1" applyAlignment="1">
      <alignment horizontal="left" vertical="top" wrapText="1"/>
    </xf>
    <xf numFmtId="0" fontId="5" fillId="0" borderId="12" xfId="0" applyFont="1" applyBorder="1" applyAlignment="1">
      <alignment/>
    </xf>
    <xf numFmtId="0" fontId="23" fillId="0" borderId="13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4" fillId="0" borderId="0" xfId="0" applyFont="1" applyAlignment="1">
      <alignment/>
    </xf>
    <xf numFmtId="0" fontId="25" fillId="0" borderId="15" xfId="0" applyFont="1" applyFill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25" fillId="0" borderId="22" xfId="0" applyFont="1" applyFill="1" applyBorder="1" applyAlignment="1">
      <alignment horizontal="center" vertical="center" wrapText="1"/>
    </xf>
    <xf numFmtId="0" fontId="25" fillId="0" borderId="22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26" fillId="0" borderId="23" xfId="0" applyFont="1" applyBorder="1" applyAlignment="1">
      <alignment horizontal="center" vertical="center" textRotation="90" wrapText="1"/>
    </xf>
    <xf numFmtId="0" fontId="26" fillId="0" borderId="24" xfId="0" applyFont="1" applyBorder="1" applyAlignment="1">
      <alignment vertical="top" wrapText="1"/>
    </xf>
    <xf numFmtId="0" fontId="26" fillId="0" borderId="23" xfId="0" applyFont="1" applyBorder="1" applyAlignment="1">
      <alignment vertical="top" wrapText="1"/>
    </xf>
    <xf numFmtId="0" fontId="26" fillId="0" borderId="25" xfId="0" applyFont="1" applyBorder="1" applyAlignment="1">
      <alignment/>
    </xf>
    <xf numFmtId="0" fontId="3" fillId="0" borderId="10" xfId="0" applyNumberFormat="1" applyFont="1" applyBorder="1" applyAlignment="1">
      <alignment horizontal="left" vertical="top" wrapText="1"/>
    </xf>
    <xf numFmtId="0" fontId="26" fillId="0" borderId="26" xfId="0" applyFont="1" applyBorder="1" applyAlignment="1">
      <alignment/>
    </xf>
    <xf numFmtId="0" fontId="26" fillId="0" borderId="10" xfId="0" applyFont="1" applyBorder="1" applyAlignment="1">
      <alignment/>
    </xf>
    <xf numFmtId="0" fontId="26" fillId="0" borderId="27" xfId="0" applyFont="1" applyBorder="1" applyAlignment="1">
      <alignment/>
    </xf>
    <xf numFmtId="0" fontId="26" fillId="0" borderId="28" xfId="0" applyFont="1" applyBorder="1" applyAlignment="1">
      <alignment/>
    </xf>
    <xf numFmtId="0" fontId="26" fillId="0" borderId="0" xfId="0" applyFont="1" applyAlignment="1">
      <alignment/>
    </xf>
    <xf numFmtId="0" fontId="26" fillId="0" borderId="29" xfId="0" applyFont="1" applyBorder="1" applyAlignment="1">
      <alignment/>
    </xf>
    <xf numFmtId="0" fontId="26" fillId="0" borderId="30" xfId="0" applyFont="1" applyBorder="1" applyAlignment="1">
      <alignment/>
    </xf>
    <xf numFmtId="0" fontId="26" fillId="0" borderId="11" xfId="0" applyFont="1" applyBorder="1" applyAlignment="1">
      <alignment/>
    </xf>
    <xf numFmtId="0" fontId="26" fillId="0" borderId="31" xfId="0" applyFont="1" applyBorder="1" applyAlignment="1">
      <alignment/>
    </xf>
    <xf numFmtId="0" fontId="26" fillId="0" borderId="32" xfId="0" applyFont="1" applyBorder="1" applyAlignment="1">
      <alignment/>
    </xf>
    <xf numFmtId="0" fontId="3" fillId="0" borderId="11" xfId="0" applyNumberFormat="1" applyFont="1" applyBorder="1" applyAlignment="1">
      <alignment horizontal="left" vertical="top" wrapText="1"/>
    </xf>
    <xf numFmtId="0" fontId="3" fillId="33" borderId="11" xfId="0" applyFont="1" applyFill="1" applyBorder="1" applyAlignment="1">
      <alignment horizontal="center" vertical="top" wrapText="1"/>
    </xf>
    <xf numFmtId="0" fontId="26" fillId="0" borderId="33" xfId="0" applyFont="1" applyBorder="1" applyAlignment="1">
      <alignment/>
    </xf>
    <xf numFmtId="0" fontId="3" fillId="33" borderId="34" xfId="0" applyFont="1" applyFill="1" applyBorder="1" applyAlignment="1">
      <alignment horizontal="left" vertical="top" wrapText="1"/>
    </xf>
    <xf numFmtId="0" fontId="3" fillId="0" borderId="34" xfId="0" applyNumberFormat="1" applyFont="1" applyBorder="1" applyAlignment="1">
      <alignment horizontal="left" vertical="top" wrapText="1"/>
    </xf>
    <xf numFmtId="0" fontId="26" fillId="0" borderId="35" xfId="0" applyFont="1" applyBorder="1" applyAlignment="1">
      <alignment/>
    </xf>
    <xf numFmtId="0" fontId="26" fillId="0" borderId="34" xfId="0" applyFont="1" applyBorder="1" applyAlignment="1">
      <alignment/>
    </xf>
    <xf numFmtId="0" fontId="26" fillId="0" borderId="36" xfId="0" applyFont="1" applyBorder="1" applyAlignment="1">
      <alignment/>
    </xf>
    <xf numFmtId="0" fontId="26" fillId="0" borderId="37" xfId="0" applyFont="1" applyBorder="1" applyAlignment="1">
      <alignment/>
    </xf>
    <xf numFmtId="0" fontId="26" fillId="0" borderId="38" xfId="0" applyFont="1" applyBorder="1" applyAlignment="1">
      <alignment/>
    </xf>
    <xf numFmtId="0" fontId="3" fillId="33" borderId="12" xfId="0" applyFont="1" applyFill="1" applyBorder="1" applyAlignment="1">
      <alignment horizontal="left" vertical="top" wrapText="1"/>
    </xf>
    <xf numFmtId="49" fontId="3" fillId="0" borderId="12" xfId="0" applyNumberFormat="1" applyFont="1" applyBorder="1" applyAlignment="1">
      <alignment horizontal="left" vertical="top" wrapText="1"/>
    </xf>
    <xf numFmtId="0" fontId="26" fillId="0" borderId="39" xfId="0" applyFont="1" applyBorder="1" applyAlignment="1">
      <alignment/>
    </xf>
    <xf numFmtId="0" fontId="26" fillId="0" borderId="12" xfId="0" applyFont="1" applyBorder="1" applyAlignment="1">
      <alignment/>
    </xf>
    <xf numFmtId="0" fontId="26" fillId="0" borderId="40" xfId="0" applyFont="1" applyBorder="1" applyAlignment="1">
      <alignment/>
    </xf>
    <xf numFmtId="0" fontId="26" fillId="0" borderId="41" xfId="0" applyFont="1" applyBorder="1" applyAlignment="1">
      <alignment/>
    </xf>
    <xf numFmtId="0" fontId="23" fillId="0" borderId="13" xfId="0" applyFont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49" fontId="3" fillId="0" borderId="34" xfId="0" applyNumberFormat="1" applyFont="1" applyBorder="1" applyAlignment="1">
      <alignment horizontal="lef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6"/>
  <sheetViews>
    <sheetView tabSelected="1" zoomScalePageLayoutView="0" workbookViewId="0" topLeftCell="A1">
      <pane xSplit="2" ySplit="3" topLeftCell="K28" activePane="bottomRight" state="frozen"/>
      <selection pane="topLeft" activeCell="A1" sqref="A1"/>
      <selection pane="topRight" activeCell="C1" sqref="C1"/>
      <selection pane="bottomLeft" activeCell="A4" sqref="A4"/>
      <selection pane="bottomRight" activeCell="S36" sqref="A1:Y36"/>
    </sheetView>
  </sheetViews>
  <sheetFormatPr defaultColWidth="9.140625" defaultRowHeight="15"/>
  <cols>
    <col min="1" max="1" width="4.8515625" style="0" customWidth="1"/>
    <col min="2" max="2" width="20.421875" style="0" customWidth="1"/>
    <col min="3" max="3" width="10.8515625" style="0" customWidth="1"/>
    <col min="4" max="4" width="11.421875" style="0" customWidth="1"/>
    <col min="5" max="5" width="11.7109375" style="0" customWidth="1"/>
    <col min="6" max="6" width="10.57421875" style="0" customWidth="1"/>
  </cols>
  <sheetData>
    <row r="1" spans="1:25" ht="36.75" customHeight="1" thickBot="1">
      <c r="A1" s="53" t="s">
        <v>62</v>
      </c>
      <c r="B1" s="54"/>
      <c r="C1" s="54"/>
      <c r="D1" s="54"/>
      <c r="E1" s="54"/>
      <c r="F1" s="54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</row>
    <row r="2" spans="1:25" ht="23.25" customHeight="1" thickBot="1">
      <c r="A2" s="10" t="s">
        <v>0</v>
      </c>
      <c r="B2" s="11" t="s">
        <v>13</v>
      </c>
      <c r="C2" s="12" t="s">
        <v>63</v>
      </c>
      <c r="D2" s="13" t="s">
        <v>38</v>
      </c>
      <c r="E2" s="14"/>
      <c r="F2" s="15"/>
      <c r="G2" s="16" t="s">
        <v>41</v>
      </c>
      <c r="H2" s="17"/>
      <c r="I2" s="17"/>
      <c r="J2" s="17"/>
      <c r="K2" s="17"/>
      <c r="L2" s="17"/>
      <c r="M2" s="17"/>
      <c r="N2" s="17"/>
      <c r="O2" s="18"/>
      <c r="P2" s="16" t="s">
        <v>40</v>
      </c>
      <c r="Q2" s="17"/>
      <c r="R2" s="17"/>
      <c r="S2" s="17"/>
      <c r="T2" s="17"/>
      <c r="U2" s="17"/>
      <c r="V2" s="17"/>
      <c r="W2" s="17"/>
      <c r="X2" s="18"/>
      <c r="Y2" s="9"/>
    </row>
    <row r="3" spans="1:25" ht="123" customHeight="1" thickBot="1">
      <c r="A3" s="19"/>
      <c r="B3" s="20"/>
      <c r="C3" s="21"/>
      <c r="D3" s="22" t="s">
        <v>39</v>
      </c>
      <c r="E3" s="22" t="s">
        <v>52</v>
      </c>
      <c r="F3" s="22" t="s">
        <v>42</v>
      </c>
      <c r="G3" s="23" t="s">
        <v>43</v>
      </c>
      <c r="H3" s="23" t="s">
        <v>44</v>
      </c>
      <c r="I3" s="23" t="s">
        <v>45</v>
      </c>
      <c r="J3" s="23" t="s">
        <v>46</v>
      </c>
      <c r="K3" s="23" t="s">
        <v>47</v>
      </c>
      <c r="L3" s="23" t="s">
        <v>48</v>
      </c>
      <c r="M3" s="23" t="s">
        <v>49</v>
      </c>
      <c r="N3" s="23" t="s">
        <v>50</v>
      </c>
      <c r="O3" s="23" t="s">
        <v>51</v>
      </c>
      <c r="P3" s="23" t="s">
        <v>43</v>
      </c>
      <c r="Q3" s="23" t="s">
        <v>44</v>
      </c>
      <c r="R3" s="23" t="s">
        <v>45</v>
      </c>
      <c r="S3" s="23" t="s">
        <v>46</v>
      </c>
      <c r="T3" s="23" t="s">
        <v>47</v>
      </c>
      <c r="U3" s="23" t="s">
        <v>48</v>
      </c>
      <c r="V3" s="23" t="s">
        <v>49</v>
      </c>
      <c r="W3" s="23" t="s">
        <v>50</v>
      </c>
      <c r="X3" s="24" t="s">
        <v>51</v>
      </c>
      <c r="Y3" s="9"/>
    </row>
    <row r="4" spans="1:25" s="1" customFormat="1" ht="25.5">
      <c r="A4" s="25">
        <v>1</v>
      </c>
      <c r="B4" s="2" t="s">
        <v>36</v>
      </c>
      <c r="C4" s="2">
        <v>3</v>
      </c>
      <c r="D4" s="26">
        <v>3</v>
      </c>
      <c r="E4" s="26">
        <v>0</v>
      </c>
      <c r="F4" s="2">
        <v>0</v>
      </c>
      <c r="G4" s="27">
        <v>0</v>
      </c>
      <c r="H4" s="28">
        <v>0</v>
      </c>
      <c r="I4" s="28">
        <v>0</v>
      </c>
      <c r="J4" s="28">
        <v>1</v>
      </c>
      <c r="K4" s="28">
        <v>0</v>
      </c>
      <c r="L4" s="28">
        <v>0</v>
      </c>
      <c r="M4" s="28">
        <v>2</v>
      </c>
      <c r="N4" s="28">
        <v>0</v>
      </c>
      <c r="O4" s="28">
        <v>0</v>
      </c>
      <c r="P4" s="28">
        <v>0</v>
      </c>
      <c r="Q4" s="28">
        <v>0</v>
      </c>
      <c r="R4" s="28">
        <v>0</v>
      </c>
      <c r="S4" s="28">
        <v>0</v>
      </c>
      <c r="T4" s="28">
        <v>0</v>
      </c>
      <c r="U4" s="28">
        <v>0</v>
      </c>
      <c r="V4" s="28">
        <v>0</v>
      </c>
      <c r="W4" s="29">
        <v>0</v>
      </c>
      <c r="X4" s="30">
        <v>0</v>
      </c>
      <c r="Y4" s="31">
        <f>C4-D4-E4-F4</f>
        <v>0</v>
      </c>
    </row>
    <row r="5" spans="1:25" s="1" customFormat="1" ht="25.5">
      <c r="A5" s="25">
        <v>2</v>
      </c>
      <c r="B5" s="2" t="s">
        <v>29</v>
      </c>
      <c r="C5" s="2">
        <v>3</v>
      </c>
      <c r="D5" s="26">
        <v>3</v>
      </c>
      <c r="E5" s="26">
        <v>0</v>
      </c>
      <c r="F5" s="2">
        <v>0</v>
      </c>
      <c r="G5" s="27">
        <v>0</v>
      </c>
      <c r="H5" s="28">
        <v>0</v>
      </c>
      <c r="I5" s="28">
        <v>0</v>
      </c>
      <c r="J5" s="28">
        <v>1</v>
      </c>
      <c r="K5" s="28">
        <v>0</v>
      </c>
      <c r="L5" s="28">
        <v>0</v>
      </c>
      <c r="M5" s="28">
        <v>0</v>
      </c>
      <c r="N5" s="28">
        <v>0</v>
      </c>
      <c r="O5" s="28">
        <v>2</v>
      </c>
      <c r="P5" s="28">
        <v>0</v>
      </c>
      <c r="Q5" s="28">
        <v>0</v>
      </c>
      <c r="R5" s="28">
        <v>0</v>
      </c>
      <c r="S5" s="28">
        <v>0</v>
      </c>
      <c r="T5" s="28">
        <v>0</v>
      </c>
      <c r="U5" s="28">
        <v>0</v>
      </c>
      <c r="V5" s="28">
        <v>0</v>
      </c>
      <c r="W5" s="29">
        <v>0</v>
      </c>
      <c r="X5" s="30">
        <v>0</v>
      </c>
      <c r="Y5" s="31">
        <f aca="true" t="shared" si="0" ref="Y5:Y36">C5-D5-E5-F5</f>
        <v>0</v>
      </c>
    </row>
    <row r="6" spans="1:25" s="1" customFormat="1" ht="25.5">
      <c r="A6" s="25">
        <v>3</v>
      </c>
      <c r="B6" s="2" t="s">
        <v>16</v>
      </c>
      <c r="C6" s="2">
        <v>5</v>
      </c>
      <c r="D6" s="26">
        <v>5</v>
      </c>
      <c r="E6" s="26">
        <v>0</v>
      </c>
      <c r="F6" s="2">
        <v>0</v>
      </c>
      <c r="G6" s="27">
        <v>0</v>
      </c>
      <c r="H6" s="28">
        <v>0</v>
      </c>
      <c r="I6" s="28">
        <v>0</v>
      </c>
      <c r="J6" s="28">
        <v>0</v>
      </c>
      <c r="K6" s="28">
        <v>0</v>
      </c>
      <c r="L6" s="28">
        <v>0</v>
      </c>
      <c r="M6" s="28">
        <v>0</v>
      </c>
      <c r="N6" s="28">
        <v>0</v>
      </c>
      <c r="O6" s="28">
        <v>5</v>
      </c>
      <c r="P6" s="28">
        <v>0</v>
      </c>
      <c r="Q6" s="28">
        <v>0</v>
      </c>
      <c r="R6" s="28">
        <v>0</v>
      </c>
      <c r="S6" s="28">
        <v>0</v>
      </c>
      <c r="T6" s="28">
        <v>0</v>
      </c>
      <c r="U6" s="28">
        <v>0</v>
      </c>
      <c r="V6" s="28">
        <v>0</v>
      </c>
      <c r="W6" s="29">
        <v>0</v>
      </c>
      <c r="X6" s="30">
        <v>0</v>
      </c>
      <c r="Y6" s="31">
        <f t="shared" si="0"/>
        <v>0</v>
      </c>
    </row>
    <row r="7" spans="1:25" s="1" customFormat="1" ht="25.5">
      <c r="A7" s="25">
        <v>4</v>
      </c>
      <c r="B7" s="2" t="s">
        <v>53</v>
      </c>
      <c r="C7" s="2">
        <v>9</v>
      </c>
      <c r="D7" s="26">
        <v>9</v>
      </c>
      <c r="E7" s="26">
        <v>0</v>
      </c>
      <c r="F7" s="2">
        <v>0</v>
      </c>
      <c r="G7" s="27">
        <v>0</v>
      </c>
      <c r="H7" s="28">
        <v>0</v>
      </c>
      <c r="I7" s="28">
        <v>0</v>
      </c>
      <c r="J7" s="28">
        <v>1</v>
      </c>
      <c r="K7" s="28">
        <v>1</v>
      </c>
      <c r="L7" s="28">
        <v>0</v>
      </c>
      <c r="M7" s="28">
        <v>5</v>
      </c>
      <c r="N7" s="28">
        <v>0</v>
      </c>
      <c r="O7" s="28">
        <v>2</v>
      </c>
      <c r="P7" s="28">
        <v>0</v>
      </c>
      <c r="Q7" s="28">
        <v>0</v>
      </c>
      <c r="R7" s="28">
        <v>0</v>
      </c>
      <c r="S7" s="28">
        <v>0</v>
      </c>
      <c r="T7" s="28">
        <v>0</v>
      </c>
      <c r="U7" s="28">
        <v>0</v>
      </c>
      <c r="V7" s="28">
        <v>0</v>
      </c>
      <c r="W7" s="29">
        <v>0</v>
      </c>
      <c r="X7" s="30">
        <v>0</v>
      </c>
      <c r="Y7" s="31">
        <f t="shared" si="0"/>
        <v>0</v>
      </c>
    </row>
    <row r="8" spans="1:25" s="1" customFormat="1" ht="25.5">
      <c r="A8" s="25">
        <v>5</v>
      </c>
      <c r="B8" s="2" t="s">
        <v>54</v>
      </c>
      <c r="C8" s="2">
        <v>7</v>
      </c>
      <c r="D8" s="26">
        <v>7</v>
      </c>
      <c r="E8" s="26">
        <v>0</v>
      </c>
      <c r="F8" s="2">
        <v>0</v>
      </c>
      <c r="G8" s="27">
        <v>0</v>
      </c>
      <c r="H8" s="28">
        <v>3</v>
      </c>
      <c r="I8" s="28">
        <v>0</v>
      </c>
      <c r="J8" s="28">
        <v>1</v>
      </c>
      <c r="K8" s="28">
        <v>1</v>
      </c>
      <c r="L8" s="28">
        <v>0</v>
      </c>
      <c r="M8" s="28">
        <v>1</v>
      </c>
      <c r="N8" s="28">
        <v>0</v>
      </c>
      <c r="O8" s="28">
        <v>1</v>
      </c>
      <c r="P8" s="28">
        <v>0</v>
      </c>
      <c r="Q8" s="28">
        <v>0</v>
      </c>
      <c r="R8" s="28">
        <v>0</v>
      </c>
      <c r="S8" s="28">
        <v>0</v>
      </c>
      <c r="T8" s="28">
        <v>0</v>
      </c>
      <c r="U8" s="28">
        <v>0</v>
      </c>
      <c r="V8" s="28">
        <v>0</v>
      </c>
      <c r="W8" s="29">
        <v>0</v>
      </c>
      <c r="X8" s="30">
        <v>0</v>
      </c>
      <c r="Y8" s="31">
        <f t="shared" si="0"/>
        <v>0</v>
      </c>
    </row>
    <row r="9" spans="1:25" s="1" customFormat="1" ht="25.5">
      <c r="A9" s="25">
        <v>6</v>
      </c>
      <c r="B9" s="2" t="s">
        <v>55</v>
      </c>
      <c r="C9" s="2">
        <v>16</v>
      </c>
      <c r="D9" s="26">
        <v>16</v>
      </c>
      <c r="E9" s="26">
        <v>0</v>
      </c>
      <c r="F9" s="2">
        <v>0</v>
      </c>
      <c r="G9" s="27">
        <v>0</v>
      </c>
      <c r="H9" s="28">
        <v>0</v>
      </c>
      <c r="I9" s="28">
        <v>0</v>
      </c>
      <c r="J9" s="28">
        <v>2</v>
      </c>
      <c r="K9" s="28">
        <v>2</v>
      </c>
      <c r="L9" s="28">
        <v>0</v>
      </c>
      <c r="M9" s="28">
        <v>3</v>
      </c>
      <c r="N9" s="28">
        <v>0</v>
      </c>
      <c r="O9" s="28">
        <v>9</v>
      </c>
      <c r="P9" s="28">
        <v>0</v>
      </c>
      <c r="Q9" s="28">
        <v>0</v>
      </c>
      <c r="R9" s="28">
        <v>0</v>
      </c>
      <c r="S9" s="28">
        <v>0</v>
      </c>
      <c r="T9" s="28">
        <v>0</v>
      </c>
      <c r="U9" s="28">
        <v>0</v>
      </c>
      <c r="V9" s="28">
        <v>0</v>
      </c>
      <c r="W9" s="29">
        <v>0</v>
      </c>
      <c r="X9" s="30">
        <v>0</v>
      </c>
      <c r="Y9" s="31">
        <f t="shared" si="0"/>
        <v>0</v>
      </c>
    </row>
    <row r="10" spans="1:25" s="1" customFormat="1" ht="25.5">
      <c r="A10" s="25">
        <v>7</v>
      </c>
      <c r="B10" s="2" t="s">
        <v>56</v>
      </c>
      <c r="C10" s="2">
        <v>7</v>
      </c>
      <c r="D10" s="26">
        <v>7</v>
      </c>
      <c r="E10" s="26">
        <v>0</v>
      </c>
      <c r="F10" s="2">
        <v>0</v>
      </c>
      <c r="G10" s="27">
        <v>0</v>
      </c>
      <c r="H10" s="28">
        <v>0</v>
      </c>
      <c r="I10" s="28">
        <v>0</v>
      </c>
      <c r="J10" s="28">
        <v>0</v>
      </c>
      <c r="K10" s="28">
        <v>0</v>
      </c>
      <c r="L10" s="28">
        <v>0</v>
      </c>
      <c r="M10" s="28">
        <v>2</v>
      </c>
      <c r="N10" s="28">
        <v>0</v>
      </c>
      <c r="O10" s="28">
        <v>5</v>
      </c>
      <c r="P10" s="28">
        <v>0</v>
      </c>
      <c r="Q10" s="28">
        <v>0</v>
      </c>
      <c r="R10" s="28">
        <v>0</v>
      </c>
      <c r="S10" s="28">
        <v>0</v>
      </c>
      <c r="T10" s="28">
        <v>0</v>
      </c>
      <c r="U10" s="28">
        <v>0</v>
      </c>
      <c r="V10" s="28">
        <v>0</v>
      </c>
      <c r="W10" s="29">
        <v>0</v>
      </c>
      <c r="X10" s="30">
        <v>0</v>
      </c>
      <c r="Y10" s="31">
        <f t="shared" si="0"/>
        <v>0</v>
      </c>
    </row>
    <row r="11" spans="1:25" s="1" customFormat="1" ht="25.5">
      <c r="A11" s="25">
        <v>8</v>
      </c>
      <c r="B11" s="2" t="s">
        <v>57</v>
      </c>
      <c r="C11" s="2">
        <v>6</v>
      </c>
      <c r="D11" s="26">
        <v>6</v>
      </c>
      <c r="E11" s="26">
        <v>0</v>
      </c>
      <c r="F11" s="2">
        <v>0</v>
      </c>
      <c r="G11" s="27">
        <v>0</v>
      </c>
      <c r="H11" s="28">
        <v>0</v>
      </c>
      <c r="I11" s="28">
        <v>0</v>
      </c>
      <c r="J11" s="28">
        <v>0</v>
      </c>
      <c r="K11" s="28">
        <v>0</v>
      </c>
      <c r="L11" s="28">
        <v>0</v>
      </c>
      <c r="M11" s="28">
        <v>0</v>
      </c>
      <c r="N11" s="28">
        <v>0</v>
      </c>
      <c r="O11" s="28">
        <v>6</v>
      </c>
      <c r="P11" s="28">
        <v>0</v>
      </c>
      <c r="Q11" s="28">
        <v>0</v>
      </c>
      <c r="R11" s="28">
        <v>0</v>
      </c>
      <c r="S11" s="28">
        <v>0</v>
      </c>
      <c r="T11" s="28">
        <v>0</v>
      </c>
      <c r="U11" s="28">
        <v>0</v>
      </c>
      <c r="V11" s="28">
        <v>0</v>
      </c>
      <c r="W11" s="29">
        <v>0</v>
      </c>
      <c r="X11" s="30">
        <v>0</v>
      </c>
      <c r="Y11" s="31">
        <f t="shared" si="0"/>
        <v>0</v>
      </c>
    </row>
    <row r="12" spans="1:25" s="1" customFormat="1" ht="25.5">
      <c r="A12" s="25">
        <v>9</v>
      </c>
      <c r="B12" s="3" t="s">
        <v>21</v>
      </c>
      <c r="C12" s="2">
        <v>5</v>
      </c>
      <c r="D12" s="26">
        <v>3</v>
      </c>
      <c r="E12" s="26">
        <v>0</v>
      </c>
      <c r="F12" s="2">
        <v>2</v>
      </c>
      <c r="G12" s="27">
        <v>0</v>
      </c>
      <c r="H12" s="28">
        <v>0</v>
      </c>
      <c r="I12" s="28">
        <v>0</v>
      </c>
      <c r="J12" s="28">
        <v>3</v>
      </c>
      <c r="K12" s="28">
        <v>0</v>
      </c>
      <c r="L12" s="28">
        <v>0</v>
      </c>
      <c r="M12" s="28">
        <v>0</v>
      </c>
      <c r="N12" s="28">
        <v>0</v>
      </c>
      <c r="O12" s="28">
        <v>0</v>
      </c>
      <c r="P12" s="28">
        <v>2</v>
      </c>
      <c r="Q12" s="28">
        <v>0</v>
      </c>
      <c r="R12" s="28">
        <v>0</v>
      </c>
      <c r="S12" s="28">
        <v>0</v>
      </c>
      <c r="T12" s="28">
        <v>0</v>
      </c>
      <c r="U12" s="28">
        <v>0</v>
      </c>
      <c r="V12" s="28">
        <v>0</v>
      </c>
      <c r="W12" s="29">
        <v>0</v>
      </c>
      <c r="X12" s="30">
        <v>0</v>
      </c>
      <c r="Y12" s="31">
        <f t="shared" si="0"/>
        <v>0</v>
      </c>
    </row>
    <row r="13" spans="1:25" s="1" customFormat="1" ht="25.5">
      <c r="A13" s="25">
        <v>10</v>
      </c>
      <c r="B13" s="3" t="s">
        <v>58</v>
      </c>
      <c r="C13" s="2">
        <v>11</v>
      </c>
      <c r="D13" s="26">
        <v>11</v>
      </c>
      <c r="E13" s="26">
        <v>0</v>
      </c>
      <c r="F13" s="2">
        <v>0</v>
      </c>
      <c r="G13" s="27">
        <v>0</v>
      </c>
      <c r="H13" s="28">
        <v>0</v>
      </c>
      <c r="I13" s="28">
        <v>0</v>
      </c>
      <c r="J13" s="28">
        <v>0</v>
      </c>
      <c r="K13" s="28">
        <v>0</v>
      </c>
      <c r="L13" s="28">
        <v>0</v>
      </c>
      <c r="M13" s="28">
        <v>0</v>
      </c>
      <c r="N13" s="28">
        <v>0</v>
      </c>
      <c r="O13" s="28">
        <v>11</v>
      </c>
      <c r="P13" s="28">
        <v>0</v>
      </c>
      <c r="Q13" s="28">
        <v>0</v>
      </c>
      <c r="R13" s="28">
        <v>0</v>
      </c>
      <c r="S13" s="28">
        <v>0</v>
      </c>
      <c r="T13" s="28">
        <v>0</v>
      </c>
      <c r="U13" s="28">
        <v>0</v>
      </c>
      <c r="V13" s="28">
        <v>0</v>
      </c>
      <c r="W13" s="29">
        <v>0</v>
      </c>
      <c r="X13" s="30">
        <v>0</v>
      </c>
      <c r="Y13" s="31">
        <f t="shared" si="0"/>
        <v>0</v>
      </c>
    </row>
    <row r="14" spans="1:25" s="1" customFormat="1" ht="25.5">
      <c r="A14" s="25">
        <v>11</v>
      </c>
      <c r="B14" s="3" t="s">
        <v>59</v>
      </c>
      <c r="C14" s="2">
        <v>5</v>
      </c>
      <c r="D14" s="26">
        <v>5</v>
      </c>
      <c r="E14" s="26">
        <v>0</v>
      </c>
      <c r="F14" s="2">
        <v>0</v>
      </c>
      <c r="G14" s="27">
        <v>0</v>
      </c>
      <c r="H14" s="28">
        <v>0</v>
      </c>
      <c r="I14" s="28">
        <v>0</v>
      </c>
      <c r="J14" s="28">
        <v>1</v>
      </c>
      <c r="K14" s="28">
        <v>0</v>
      </c>
      <c r="L14" s="28">
        <v>0</v>
      </c>
      <c r="M14" s="28">
        <v>4</v>
      </c>
      <c r="N14" s="28">
        <v>0</v>
      </c>
      <c r="O14" s="28">
        <v>0</v>
      </c>
      <c r="P14" s="28">
        <v>0</v>
      </c>
      <c r="Q14" s="28">
        <v>0</v>
      </c>
      <c r="R14" s="28">
        <v>0</v>
      </c>
      <c r="S14" s="28">
        <v>0</v>
      </c>
      <c r="T14" s="28">
        <v>0</v>
      </c>
      <c r="U14" s="28">
        <v>0</v>
      </c>
      <c r="V14" s="28">
        <v>0</v>
      </c>
      <c r="W14" s="29">
        <v>0</v>
      </c>
      <c r="X14" s="30">
        <v>0</v>
      </c>
      <c r="Y14" s="31">
        <f t="shared" si="0"/>
        <v>0</v>
      </c>
    </row>
    <row r="15" spans="1:25" s="1" customFormat="1" ht="12.75">
      <c r="A15" s="25">
        <v>12</v>
      </c>
      <c r="B15" s="3" t="s">
        <v>34</v>
      </c>
      <c r="C15" s="2">
        <v>1</v>
      </c>
      <c r="D15" s="26">
        <v>0</v>
      </c>
      <c r="E15" s="26">
        <v>0</v>
      </c>
      <c r="F15" s="2">
        <v>1</v>
      </c>
      <c r="G15" s="27">
        <v>0</v>
      </c>
      <c r="H15" s="28">
        <v>0</v>
      </c>
      <c r="I15" s="28">
        <v>0</v>
      </c>
      <c r="J15" s="28">
        <v>0</v>
      </c>
      <c r="K15" s="28">
        <v>0</v>
      </c>
      <c r="L15" s="28">
        <v>0</v>
      </c>
      <c r="M15" s="28">
        <v>0</v>
      </c>
      <c r="N15" s="28">
        <v>0</v>
      </c>
      <c r="O15" s="28">
        <v>0</v>
      </c>
      <c r="P15" s="28">
        <v>0</v>
      </c>
      <c r="Q15" s="28">
        <v>0</v>
      </c>
      <c r="R15" s="28">
        <v>0</v>
      </c>
      <c r="S15" s="28">
        <v>0</v>
      </c>
      <c r="T15" s="28">
        <v>0</v>
      </c>
      <c r="U15" s="28">
        <v>0</v>
      </c>
      <c r="V15" s="28">
        <v>0</v>
      </c>
      <c r="W15" s="29">
        <v>1</v>
      </c>
      <c r="X15" s="30">
        <v>0</v>
      </c>
      <c r="Y15" s="31">
        <f t="shared" si="0"/>
        <v>0</v>
      </c>
    </row>
    <row r="16" spans="1:25" s="1" customFormat="1" ht="12.75">
      <c r="A16" s="25">
        <v>13</v>
      </c>
      <c r="B16" s="3" t="s">
        <v>17</v>
      </c>
      <c r="C16" s="2">
        <v>1</v>
      </c>
      <c r="D16" s="26">
        <v>0</v>
      </c>
      <c r="E16" s="26">
        <v>0</v>
      </c>
      <c r="F16" s="2">
        <v>1</v>
      </c>
      <c r="G16" s="27">
        <v>0</v>
      </c>
      <c r="H16" s="28">
        <v>0</v>
      </c>
      <c r="I16" s="28">
        <v>0</v>
      </c>
      <c r="J16" s="28">
        <v>0</v>
      </c>
      <c r="K16" s="28">
        <v>0</v>
      </c>
      <c r="L16" s="28">
        <v>0</v>
      </c>
      <c r="M16" s="28">
        <v>0</v>
      </c>
      <c r="N16" s="28">
        <v>0</v>
      </c>
      <c r="O16" s="28">
        <v>0</v>
      </c>
      <c r="P16" s="28">
        <v>1</v>
      </c>
      <c r="Q16" s="28">
        <v>0</v>
      </c>
      <c r="R16" s="28">
        <v>0</v>
      </c>
      <c r="S16" s="28">
        <v>0</v>
      </c>
      <c r="T16" s="28">
        <v>0</v>
      </c>
      <c r="U16" s="28">
        <v>0</v>
      </c>
      <c r="V16" s="28">
        <v>0</v>
      </c>
      <c r="W16" s="29">
        <v>0</v>
      </c>
      <c r="X16" s="30">
        <v>0</v>
      </c>
      <c r="Y16" s="31">
        <f t="shared" si="0"/>
        <v>0</v>
      </c>
    </row>
    <row r="17" spans="1:25" s="1" customFormat="1" ht="25.5">
      <c r="A17" s="25">
        <v>14</v>
      </c>
      <c r="B17" s="3" t="s">
        <v>32</v>
      </c>
      <c r="C17" s="2">
        <v>5</v>
      </c>
      <c r="D17" s="26">
        <v>5</v>
      </c>
      <c r="E17" s="26">
        <v>0</v>
      </c>
      <c r="F17" s="2">
        <v>0</v>
      </c>
      <c r="G17" s="27">
        <v>0</v>
      </c>
      <c r="H17" s="28">
        <v>0</v>
      </c>
      <c r="I17" s="28">
        <v>0</v>
      </c>
      <c r="J17" s="28">
        <v>0</v>
      </c>
      <c r="K17" s="28">
        <v>0</v>
      </c>
      <c r="L17" s="28">
        <v>0</v>
      </c>
      <c r="M17" s="28">
        <v>2</v>
      </c>
      <c r="N17" s="28">
        <v>0</v>
      </c>
      <c r="O17" s="28">
        <v>3</v>
      </c>
      <c r="P17" s="28">
        <v>0</v>
      </c>
      <c r="Q17" s="28">
        <v>0</v>
      </c>
      <c r="R17" s="28">
        <v>0</v>
      </c>
      <c r="S17" s="28">
        <v>0</v>
      </c>
      <c r="T17" s="28">
        <v>0</v>
      </c>
      <c r="U17" s="28">
        <v>0</v>
      </c>
      <c r="V17" s="28">
        <v>0</v>
      </c>
      <c r="W17" s="29">
        <v>0</v>
      </c>
      <c r="X17" s="30">
        <v>0</v>
      </c>
      <c r="Y17" s="31">
        <f t="shared" si="0"/>
        <v>0</v>
      </c>
    </row>
    <row r="18" spans="1:25" s="1" customFormat="1" ht="25.5">
      <c r="A18" s="25">
        <v>15</v>
      </c>
      <c r="B18" s="3" t="s">
        <v>28</v>
      </c>
      <c r="C18" s="2">
        <v>3</v>
      </c>
      <c r="D18" s="26">
        <v>2</v>
      </c>
      <c r="E18" s="26">
        <v>0</v>
      </c>
      <c r="F18" s="2">
        <v>1</v>
      </c>
      <c r="G18" s="27">
        <v>0</v>
      </c>
      <c r="H18" s="28">
        <v>0</v>
      </c>
      <c r="I18" s="28">
        <v>0</v>
      </c>
      <c r="J18" s="28">
        <v>0</v>
      </c>
      <c r="K18" s="28">
        <v>0</v>
      </c>
      <c r="L18" s="28">
        <v>0</v>
      </c>
      <c r="M18" s="28">
        <v>1</v>
      </c>
      <c r="N18" s="28">
        <v>0</v>
      </c>
      <c r="O18" s="28">
        <v>1</v>
      </c>
      <c r="P18" s="28">
        <v>1</v>
      </c>
      <c r="Q18" s="28">
        <v>0</v>
      </c>
      <c r="R18" s="28">
        <v>0</v>
      </c>
      <c r="S18" s="28">
        <v>0</v>
      </c>
      <c r="T18" s="28">
        <v>0</v>
      </c>
      <c r="U18" s="28">
        <v>0</v>
      </c>
      <c r="V18" s="28">
        <v>0</v>
      </c>
      <c r="W18" s="29">
        <v>0</v>
      </c>
      <c r="X18" s="30">
        <v>0</v>
      </c>
      <c r="Y18" s="31">
        <f t="shared" si="0"/>
        <v>0</v>
      </c>
    </row>
    <row r="19" spans="1:25" s="1" customFormat="1" ht="12.75">
      <c r="A19" s="25">
        <v>16</v>
      </c>
      <c r="B19" s="3" t="s">
        <v>33</v>
      </c>
      <c r="C19" s="2">
        <v>4</v>
      </c>
      <c r="D19" s="26">
        <v>4</v>
      </c>
      <c r="E19" s="26">
        <v>0</v>
      </c>
      <c r="F19" s="2">
        <v>0</v>
      </c>
      <c r="G19" s="27">
        <v>0</v>
      </c>
      <c r="H19" s="28">
        <v>0</v>
      </c>
      <c r="I19" s="28">
        <v>0</v>
      </c>
      <c r="J19" s="28">
        <v>0</v>
      </c>
      <c r="K19" s="28">
        <v>0</v>
      </c>
      <c r="L19" s="28">
        <v>0</v>
      </c>
      <c r="M19" s="28">
        <v>0</v>
      </c>
      <c r="N19" s="28">
        <v>0</v>
      </c>
      <c r="O19" s="28">
        <v>4</v>
      </c>
      <c r="P19" s="28">
        <v>0</v>
      </c>
      <c r="Q19" s="28">
        <v>0</v>
      </c>
      <c r="R19" s="28">
        <v>0</v>
      </c>
      <c r="S19" s="28">
        <v>0</v>
      </c>
      <c r="T19" s="28">
        <v>0</v>
      </c>
      <c r="U19" s="28">
        <v>0</v>
      </c>
      <c r="V19" s="28">
        <v>0</v>
      </c>
      <c r="W19" s="29">
        <v>0</v>
      </c>
      <c r="X19" s="30">
        <v>0</v>
      </c>
      <c r="Y19" s="31">
        <f t="shared" si="0"/>
        <v>0</v>
      </c>
    </row>
    <row r="20" spans="1:25" s="1" customFormat="1" ht="25.5">
      <c r="A20" s="32">
        <v>17</v>
      </c>
      <c r="B20" s="3" t="s">
        <v>14</v>
      </c>
      <c r="C20" s="3">
        <v>1</v>
      </c>
      <c r="D20" s="3">
        <v>1</v>
      </c>
      <c r="E20" s="3">
        <v>0</v>
      </c>
      <c r="F20" s="3">
        <v>0</v>
      </c>
      <c r="G20" s="33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1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5">
        <v>0</v>
      </c>
      <c r="X20" s="36">
        <v>0</v>
      </c>
      <c r="Y20" s="31">
        <f t="shared" si="0"/>
        <v>0</v>
      </c>
    </row>
    <row r="21" spans="1:25" s="1" customFormat="1" ht="25.5">
      <c r="A21" s="32">
        <v>18</v>
      </c>
      <c r="B21" s="3" t="s">
        <v>15</v>
      </c>
      <c r="C21" s="3">
        <v>0</v>
      </c>
      <c r="D21" s="3">
        <v>0</v>
      </c>
      <c r="E21" s="3">
        <v>0</v>
      </c>
      <c r="F21" s="3">
        <v>0</v>
      </c>
      <c r="G21" s="33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5">
        <v>0</v>
      </c>
      <c r="X21" s="36">
        <v>0</v>
      </c>
      <c r="Y21" s="31">
        <f t="shared" si="0"/>
        <v>0</v>
      </c>
    </row>
    <row r="22" spans="1:25" s="1" customFormat="1" ht="25.5">
      <c r="A22" s="32">
        <v>19</v>
      </c>
      <c r="B22" s="3" t="s">
        <v>18</v>
      </c>
      <c r="C22" s="3">
        <v>3</v>
      </c>
      <c r="D22" s="37">
        <v>3</v>
      </c>
      <c r="E22" s="37">
        <v>0</v>
      </c>
      <c r="F22" s="3">
        <v>0</v>
      </c>
      <c r="G22" s="33">
        <v>0</v>
      </c>
      <c r="H22" s="34">
        <v>0</v>
      </c>
      <c r="I22" s="34">
        <v>0</v>
      </c>
      <c r="J22" s="34">
        <v>0</v>
      </c>
      <c r="K22" s="34">
        <v>1</v>
      </c>
      <c r="L22" s="34">
        <v>0</v>
      </c>
      <c r="M22" s="34">
        <v>2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5">
        <v>0</v>
      </c>
      <c r="X22" s="36">
        <v>0</v>
      </c>
      <c r="Y22" s="31">
        <f t="shared" si="0"/>
        <v>0</v>
      </c>
    </row>
    <row r="23" spans="1:25" s="1" customFormat="1" ht="25.5">
      <c r="A23" s="32">
        <v>20</v>
      </c>
      <c r="B23" s="3" t="s">
        <v>19</v>
      </c>
      <c r="C23" s="3">
        <v>0</v>
      </c>
      <c r="D23" s="37">
        <v>0</v>
      </c>
      <c r="E23" s="37">
        <v>0</v>
      </c>
      <c r="F23" s="3">
        <v>0</v>
      </c>
      <c r="G23" s="33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5">
        <v>0</v>
      </c>
      <c r="X23" s="36">
        <v>0</v>
      </c>
      <c r="Y23" s="31">
        <f t="shared" si="0"/>
        <v>0</v>
      </c>
    </row>
    <row r="24" spans="1:25" s="1" customFormat="1" ht="25.5">
      <c r="A24" s="32">
        <v>21</v>
      </c>
      <c r="B24" s="3" t="s">
        <v>20</v>
      </c>
      <c r="C24" s="3">
        <v>5</v>
      </c>
      <c r="D24" s="37">
        <v>4</v>
      </c>
      <c r="E24" s="37">
        <v>0</v>
      </c>
      <c r="F24" s="3">
        <v>1</v>
      </c>
      <c r="G24" s="33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1</v>
      </c>
      <c r="N24" s="34">
        <v>0</v>
      </c>
      <c r="O24" s="34">
        <v>3</v>
      </c>
      <c r="P24" s="34">
        <v>0</v>
      </c>
      <c r="Q24" s="34">
        <v>0</v>
      </c>
      <c r="R24" s="34">
        <v>0</v>
      </c>
      <c r="S24" s="34">
        <v>1</v>
      </c>
      <c r="T24" s="34">
        <v>0</v>
      </c>
      <c r="U24" s="34">
        <v>0</v>
      </c>
      <c r="V24" s="34">
        <v>0</v>
      </c>
      <c r="W24" s="35">
        <v>0</v>
      </c>
      <c r="X24" s="36">
        <v>0</v>
      </c>
      <c r="Y24" s="31">
        <f t="shared" si="0"/>
        <v>0</v>
      </c>
    </row>
    <row r="25" spans="1:25" s="1" customFormat="1" ht="25.5">
      <c r="A25" s="32">
        <v>22</v>
      </c>
      <c r="B25" s="3" t="s">
        <v>22</v>
      </c>
      <c r="C25" s="3">
        <v>1</v>
      </c>
      <c r="D25" s="3">
        <v>1</v>
      </c>
      <c r="E25" s="3">
        <v>0</v>
      </c>
      <c r="F25" s="3">
        <v>0</v>
      </c>
      <c r="G25" s="33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1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5">
        <v>0</v>
      </c>
      <c r="X25" s="36">
        <v>0</v>
      </c>
      <c r="Y25" s="31">
        <f t="shared" si="0"/>
        <v>0</v>
      </c>
    </row>
    <row r="26" spans="1:25" s="1" customFormat="1" ht="12.75">
      <c r="A26" s="32">
        <v>23</v>
      </c>
      <c r="B26" s="3" t="s">
        <v>24</v>
      </c>
      <c r="C26" s="3">
        <v>0</v>
      </c>
      <c r="D26" s="3">
        <v>0</v>
      </c>
      <c r="E26" s="3">
        <v>0</v>
      </c>
      <c r="F26" s="3">
        <v>0</v>
      </c>
      <c r="G26" s="33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5">
        <v>0</v>
      </c>
      <c r="X26" s="36">
        <v>0</v>
      </c>
      <c r="Y26" s="31">
        <f t="shared" si="0"/>
        <v>0</v>
      </c>
    </row>
    <row r="27" spans="1:25" s="1" customFormat="1" ht="25.5">
      <c r="A27" s="32">
        <v>24</v>
      </c>
      <c r="B27" s="3" t="s">
        <v>25</v>
      </c>
      <c r="C27" s="3">
        <v>3</v>
      </c>
      <c r="D27" s="37">
        <v>3</v>
      </c>
      <c r="E27" s="37">
        <v>0</v>
      </c>
      <c r="F27" s="3">
        <v>0</v>
      </c>
      <c r="G27" s="33">
        <v>0</v>
      </c>
      <c r="H27" s="34">
        <v>0</v>
      </c>
      <c r="I27" s="34">
        <v>0</v>
      </c>
      <c r="J27" s="34">
        <v>0</v>
      </c>
      <c r="K27" s="34">
        <v>0</v>
      </c>
      <c r="L27" s="34">
        <v>1</v>
      </c>
      <c r="M27" s="34">
        <v>1</v>
      </c>
      <c r="N27" s="34">
        <v>1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5">
        <v>0</v>
      </c>
      <c r="X27" s="36">
        <v>0</v>
      </c>
      <c r="Y27" s="31">
        <f t="shared" si="0"/>
        <v>0</v>
      </c>
    </row>
    <row r="28" spans="1:25" s="1" customFormat="1" ht="16.5" customHeight="1">
      <c r="A28" s="32">
        <v>25</v>
      </c>
      <c r="B28" s="3" t="s">
        <v>26</v>
      </c>
      <c r="C28" s="3">
        <v>1</v>
      </c>
      <c r="D28" s="3">
        <v>1</v>
      </c>
      <c r="E28" s="3">
        <v>0</v>
      </c>
      <c r="F28" s="3">
        <v>0</v>
      </c>
      <c r="G28" s="33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1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5">
        <v>0</v>
      </c>
      <c r="X28" s="36">
        <v>0</v>
      </c>
      <c r="Y28" s="31">
        <f t="shared" si="0"/>
        <v>0</v>
      </c>
    </row>
    <row r="29" spans="1:25" s="1" customFormat="1" ht="12.75">
      <c r="A29" s="32">
        <v>26</v>
      </c>
      <c r="B29" s="3" t="s">
        <v>30</v>
      </c>
      <c r="C29" s="3">
        <v>0</v>
      </c>
      <c r="D29" s="37">
        <v>0</v>
      </c>
      <c r="E29" s="37">
        <v>0</v>
      </c>
      <c r="F29" s="3">
        <v>0</v>
      </c>
      <c r="G29" s="33">
        <v>0</v>
      </c>
      <c r="H29" s="34">
        <v>0</v>
      </c>
      <c r="I29" s="34">
        <v>0</v>
      </c>
      <c r="J29" s="34">
        <v>0</v>
      </c>
      <c r="K29" s="34">
        <v>0</v>
      </c>
      <c r="L29" s="34">
        <v>0</v>
      </c>
      <c r="M29" s="34">
        <v>0</v>
      </c>
      <c r="N29" s="34">
        <v>0</v>
      </c>
      <c r="O29" s="34">
        <v>0</v>
      </c>
      <c r="P29" s="34">
        <v>0</v>
      </c>
      <c r="Q29" s="34">
        <v>0</v>
      </c>
      <c r="R29" s="34">
        <v>0</v>
      </c>
      <c r="S29" s="34">
        <v>0</v>
      </c>
      <c r="T29" s="34">
        <v>0</v>
      </c>
      <c r="U29" s="34">
        <v>0</v>
      </c>
      <c r="V29" s="34">
        <v>0</v>
      </c>
      <c r="W29" s="35">
        <v>0</v>
      </c>
      <c r="X29" s="36"/>
      <c r="Y29" s="31">
        <f t="shared" si="0"/>
        <v>0</v>
      </c>
    </row>
    <row r="30" spans="1:25" s="1" customFormat="1" ht="25.5">
      <c r="A30" s="32">
        <v>27</v>
      </c>
      <c r="B30" s="3" t="s">
        <v>31</v>
      </c>
      <c r="C30" s="3">
        <v>0</v>
      </c>
      <c r="D30" s="37">
        <v>0</v>
      </c>
      <c r="E30" s="37">
        <v>0</v>
      </c>
      <c r="F30" s="3">
        <v>0</v>
      </c>
      <c r="G30" s="33">
        <v>0</v>
      </c>
      <c r="H30" s="34">
        <v>0</v>
      </c>
      <c r="I30" s="34">
        <v>0</v>
      </c>
      <c r="J30" s="34">
        <v>0</v>
      </c>
      <c r="K30" s="34">
        <v>0</v>
      </c>
      <c r="L30" s="34">
        <v>0</v>
      </c>
      <c r="M30" s="34">
        <v>0</v>
      </c>
      <c r="N30" s="34">
        <v>0</v>
      </c>
      <c r="O30" s="34">
        <v>0</v>
      </c>
      <c r="P30" s="34">
        <v>0</v>
      </c>
      <c r="Q30" s="34">
        <v>0</v>
      </c>
      <c r="R30" s="34">
        <v>0</v>
      </c>
      <c r="S30" s="34">
        <v>0</v>
      </c>
      <c r="T30" s="34">
        <v>0</v>
      </c>
      <c r="U30" s="34">
        <v>0</v>
      </c>
      <c r="V30" s="34">
        <v>0</v>
      </c>
      <c r="W30" s="35">
        <v>0</v>
      </c>
      <c r="X30" s="36">
        <v>0</v>
      </c>
      <c r="Y30" s="31">
        <f t="shared" si="0"/>
        <v>0</v>
      </c>
    </row>
    <row r="31" spans="1:25" s="1" customFormat="1" ht="25.5">
      <c r="A31" s="32">
        <v>28</v>
      </c>
      <c r="B31" s="3" t="s">
        <v>35</v>
      </c>
      <c r="C31" s="3">
        <v>3</v>
      </c>
      <c r="D31" s="37">
        <v>3</v>
      </c>
      <c r="E31" s="37">
        <v>0</v>
      </c>
      <c r="F31" s="37">
        <v>0</v>
      </c>
      <c r="G31" s="33">
        <v>0</v>
      </c>
      <c r="H31" s="34">
        <v>0</v>
      </c>
      <c r="I31" s="34">
        <v>0</v>
      </c>
      <c r="J31" s="34">
        <v>0</v>
      </c>
      <c r="K31" s="34">
        <v>0</v>
      </c>
      <c r="L31" s="34">
        <v>0</v>
      </c>
      <c r="M31" s="34">
        <v>1</v>
      </c>
      <c r="N31" s="34">
        <v>0</v>
      </c>
      <c r="O31" s="34">
        <v>2</v>
      </c>
      <c r="P31" s="34">
        <v>0</v>
      </c>
      <c r="Q31" s="34">
        <v>0</v>
      </c>
      <c r="R31" s="34">
        <v>0</v>
      </c>
      <c r="S31" s="34">
        <v>0</v>
      </c>
      <c r="T31" s="34">
        <v>0</v>
      </c>
      <c r="U31" s="34">
        <v>0</v>
      </c>
      <c r="V31" s="34">
        <v>0</v>
      </c>
      <c r="W31" s="35">
        <v>0</v>
      </c>
      <c r="X31" s="36">
        <v>0</v>
      </c>
      <c r="Y31" s="31">
        <f t="shared" si="0"/>
        <v>0</v>
      </c>
    </row>
    <row r="32" spans="1:25" s="1" customFormat="1" ht="25.5">
      <c r="A32" s="32">
        <v>29</v>
      </c>
      <c r="B32" s="3" t="s">
        <v>37</v>
      </c>
      <c r="C32" s="3">
        <v>0</v>
      </c>
      <c r="D32" s="37">
        <v>0</v>
      </c>
      <c r="E32" s="37">
        <v>0</v>
      </c>
      <c r="F32" s="3">
        <v>0</v>
      </c>
      <c r="G32" s="33">
        <v>0</v>
      </c>
      <c r="H32" s="34">
        <v>0</v>
      </c>
      <c r="I32" s="34">
        <v>0</v>
      </c>
      <c r="J32" s="34">
        <v>0</v>
      </c>
      <c r="K32" s="34">
        <v>0</v>
      </c>
      <c r="L32" s="34">
        <v>0</v>
      </c>
      <c r="M32" s="34">
        <v>0</v>
      </c>
      <c r="N32" s="34">
        <v>0</v>
      </c>
      <c r="O32" s="34">
        <v>0</v>
      </c>
      <c r="P32" s="34">
        <v>0</v>
      </c>
      <c r="Q32" s="34">
        <v>0</v>
      </c>
      <c r="R32" s="34">
        <v>0</v>
      </c>
      <c r="S32" s="34">
        <v>0</v>
      </c>
      <c r="T32" s="34">
        <v>0</v>
      </c>
      <c r="U32" s="34">
        <v>0</v>
      </c>
      <c r="V32" s="34">
        <v>0</v>
      </c>
      <c r="W32" s="35">
        <v>0</v>
      </c>
      <c r="X32" s="36">
        <v>0</v>
      </c>
      <c r="Y32" s="31">
        <f t="shared" si="0"/>
        <v>0</v>
      </c>
    </row>
    <row r="33" spans="1:25" s="1" customFormat="1" ht="12.75">
      <c r="A33" s="32"/>
      <c r="B33" s="5" t="s">
        <v>60</v>
      </c>
      <c r="C33" s="3">
        <f>SUM(C4:C32)</f>
        <v>108</v>
      </c>
      <c r="D33" s="3">
        <f aca="true" t="shared" si="1" ref="D33:X33">SUM(D4:D32)</f>
        <v>102</v>
      </c>
      <c r="E33" s="3">
        <f t="shared" si="1"/>
        <v>0</v>
      </c>
      <c r="F33" s="3">
        <f t="shared" si="1"/>
        <v>6</v>
      </c>
      <c r="G33" s="3">
        <f t="shared" si="1"/>
        <v>0</v>
      </c>
      <c r="H33" s="3">
        <f t="shared" si="1"/>
        <v>3</v>
      </c>
      <c r="I33" s="3">
        <f t="shared" si="1"/>
        <v>0</v>
      </c>
      <c r="J33" s="3">
        <f t="shared" si="1"/>
        <v>10</v>
      </c>
      <c r="K33" s="3">
        <f t="shared" si="1"/>
        <v>5</v>
      </c>
      <c r="L33" s="3">
        <f t="shared" si="1"/>
        <v>1</v>
      </c>
      <c r="M33" s="3">
        <f t="shared" si="1"/>
        <v>25</v>
      </c>
      <c r="N33" s="3">
        <f t="shared" si="1"/>
        <v>1</v>
      </c>
      <c r="O33" s="3">
        <f t="shared" si="1"/>
        <v>57</v>
      </c>
      <c r="P33" s="3">
        <f t="shared" si="1"/>
        <v>4</v>
      </c>
      <c r="Q33" s="3">
        <f t="shared" si="1"/>
        <v>0</v>
      </c>
      <c r="R33" s="3">
        <f t="shared" si="1"/>
        <v>0</v>
      </c>
      <c r="S33" s="3">
        <f t="shared" si="1"/>
        <v>1</v>
      </c>
      <c r="T33" s="3">
        <f t="shared" si="1"/>
        <v>0</v>
      </c>
      <c r="U33" s="3">
        <f t="shared" si="1"/>
        <v>0</v>
      </c>
      <c r="V33" s="3">
        <f t="shared" si="1"/>
        <v>0</v>
      </c>
      <c r="W33" s="3">
        <f t="shared" si="1"/>
        <v>1</v>
      </c>
      <c r="X33" s="3">
        <f t="shared" si="1"/>
        <v>0</v>
      </c>
      <c r="Y33" s="31">
        <f t="shared" si="0"/>
        <v>0</v>
      </c>
    </row>
    <row r="34" spans="1:25" s="1" customFormat="1" ht="25.5">
      <c r="A34" s="32">
        <v>30</v>
      </c>
      <c r="B34" s="3" t="s">
        <v>23</v>
      </c>
      <c r="C34" s="3">
        <v>0</v>
      </c>
      <c r="D34" s="37">
        <v>0</v>
      </c>
      <c r="E34" s="37">
        <v>0</v>
      </c>
      <c r="F34" s="3">
        <v>0</v>
      </c>
      <c r="G34" s="33">
        <v>0</v>
      </c>
      <c r="H34" s="34">
        <v>0</v>
      </c>
      <c r="I34" s="34">
        <v>0</v>
      </c>
      <c r="J34" s="34">
        <v>0</v>
      </c>
      <c r="K34" s="34">
        <v>0</v>
      </c>
      <c r="L34" s="34">
        <v>0</v>
      </c>
      <c r="M34" s="34">
        <v>0</v>
      </c>
      <c r="N34" s="34">
        <v>0</v>
      </c>
      <c r="O34" s="34">
        <v>0</v>
      </c>
      <c r="P34" s="34">
        <v>0</v>
      </c>
      <c r="Q34" s="34">
        <v>0</v>
      </c>
      <c r="R34" s="34">
        <v>0</v>
      </c>
      <c r="S34" s="34">
        <v>0</v>
      </c>
      <c r="T34" s="34">
        <v>0</v>
      </c>
      <c r="U34" s="34">
        <v>0</v>
      </c>
      <c r="V34" s="34">
        <v>0</v>
      </c>
      <c r="W34" s="35">
        <v>0</v>
      </c>
      <c r="X34" s="36">
        <v>0</v>
      </c>
      <c r="Y34" s="31">
        <f t="shared" si="0"/>
        <v>0</v>
      </c>
    </row>
    <row r="35" spans="1:25" s="1" customFormat="1" ht="25.5">
      <c r="A35" s="39">
        <v>31</v>
      </c>
      <c r="B35" s="4" t="s">
        <v>27</v>
      </c>
      <c r="C35" s="40">
        <v>24</v>
      </c>
      <c r="D35" s="55" t="s">
        <v>67</v>
      </c>
      <c r="E35" s="55" t="s">
        <v>66</v>
      </c>
      <c r="F35" s="40">
        <v>3</v>
      </c>
      <c r="G35" s="42">
        <v>0</v>
      </c>
      <c r="H35" s="43">
        <v>0</v>
      </c>
      <c r="I35" s="43">
        <v>0</v>
      </c>
      <c r="J35" s="43">
        <v>0</v>
      </c>
      <c r="K35" s="43">
        <v>0</v>
      </c>
      <c r="L35" s="43">
        <v>0</v>
      </c>
      <c r="M35" s="43">
        <v>0</v>
      </c>
      <c r="N35" s="43">
        <v>0</v>
      </c>
      <c r="O35" s="43">
        <v>0</v>
      </c>
      <c r="P35" s="43">
        <v>24</v>
      </c>
      <c r="Q35" s="43">
        <v>0</v>
      </c>
      <c r="R35" s="43">
        <v>0</v>
      </c>
      <c r="S35" s="43">
        <v>0</v>
      </c>
      <c r="T35" s="43">
        <v>0</v>
      </c>
      <c r="U35" s="43">
        <v>0</v>
      </c>
      <c r="V35" s="43">
        <v>0</v>
      </c>
      <c r="W35" s="44">
        <v>0</v>
      </c>
      <c r="X35" s="45">
        <v>0</v>
      </c>
      <c r="Y35" s="31">
        <f t="shared" si="0"/>
        <v>0</v>
      </c>
    </row>
    <row r="36" spans="1:25" s="1" customFormat="1" ht="13.5" thickBot="1">
      <c r="A36" s="46"/>
      <c r="B36" s="6" t="s">
        <v>61</v>
      </c>
      <c r="C36" s="47">
        <v>132</v>
      </c>
      <c r="D36" s="48" t="s">
        <v>68</v>
      </c>
      <c r="E36" s="48" t="s">
        <v>66</v>
      </c>
      <c r="F36" s="47">
        <v>9</v>
      </c>
      <c r="G36" s="49">
        <v>0</v>
      </c>
      <c r="H36" s="50">
        <v>3</v>
      </c>
      <c r="I36" s="50">
        <v>0</v>
      </c>
      <c r="J36" s="50">
        <v>10</v>
      </c>
      <c r="K36" s="50">
        <v>5</v>
      </c>
      <c r="L36" s="50">
        <v>1</v>
      </c>
      <c r="M36" s="50">
        <v>25</v>
      </c>
      <c r="N36" s="50">
        <v>1</v>
      </c>
      <c r="O36" s="50">
        <v>57</v>
      </c>
      <c r="P36" s="50">
        <v>28</v>
      </c>
      <c r="Q36" s="50">
        <v>0</v>
      </c>
      <c r="R36" s="50">
        <v>0</v>
      </c>
      <c r="S36" s="50">
        <v>1</v>
      </c>
      <c r="T36" s="50">
        <v>0</v>
      </c>
      <c r="U36" s="50">
        <v>0</v>
      </c>
      <c r="V36" s="50">
        <v>0</v>
      </c>
      <c r="W36" s="51">
        <v>1</v>
      </c>
      <c r="X36" s="52">
        <v>0</v>
      </c>
      <c r="Y36" s="31">
        <f t="shared" si="0"/>
        <v>0</v>
      </c>
    </row>
  </sheetData>
  <sheetProtection/>
  <mergeCells count="7">
    <mergeCell ref="P2:X2"/>
    <mergeCell ref="A1:F1"/>
    <mergeCell ref="A2:A3"/>
    <mergeCell ref="B2:B3"/>
    <mergeCell ref="C2:C3"/>
    <mergeCell ref="D2:F2"/>
    <mergeCell ref="G2:O2"/>
  </mergeCells>
  <dataValidations count="1">
    <dataValidation errorStyle="information" type="list" allowBlank="1" showInputMessage="1" showErrorMessage="1" error="Вы уверены, что в выпадающем списке нет используемого Вами эл.журнала?" sqref="C4:C19 C21:C28">
      <formula1>журнал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36"/>
  <sheetViews>
    <sheetView zoomScalePageLayoutView="0" workbookViewId="0" topLeftCell="A1">
      <pane xSplit="2" ySplit="3" topLeftCell="K31" activePane="bottomRight" state="frozen"/>
      <selection pane="topLeft" activeCell="A1" sqref="A1"/>
      <selection pane="topRight" activeCell="C1" sqref="C1"/>
      <selection pane="bottomLeft" activeCell="A4" sqref="A4"/>
      <selection pane="bottomRight" activeCell="W36" sqref="A1:Y36"/>
    </sheetView>
  </sheetViews>
  <sheetFormatPr defaultColWidth="9.140625" defaultRowHeight="15"/>
  <cols>
    <col min="1" max="1" width="4.8515625" style="0" customWidth="1"/>
    <col min="2" max="2" width="20.421875" style="0" customWidth="1"/>
    <col min="3" max="3" width="10.8515625" style="0" customWidth="1"/>
    <col min="4" max="4" width="11.421875" style="0" customWidth="1"/>
    <col min="5" max="5" width="11.7109375" style="0" customWidth="1"/>
    <col min="6" max="6" width="10.57421875" style="0" customWidth="1"/>
  </cols>
  <sheetData>
    <row r="1" spans="1:25" ht="36.75" customHeight="1" thickBot="1">
      <c r="A1" s="7" t="s">
        <v>64</v>
      </c>
      <c r="B1" s="8"/>
      <c r="C1" s="8"/>
      <c r="D1" s="8"/>
      <c r="E1" s="8"/>
      <c r="F1" s="8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</row>
    <row r="2" spans="1:25" ht="23.25" customHeight="1" thickBot="1">
      <c r="A2" s="10" t="s">
        <v>0</v>
      </c>
      <c r="B2" s="11" t="s">
        <v>13</v>
      </c>
      <c r="C2" s="12" t="s">
        <v>65</v>
      </c>
      <c r="D2" s="13" t="s">
        <v>38</v>
      </c>
      <c r="E2" s="14"/>
      <c r="F2" s="15"/>
      <c r="G2" s="16" t="s">
        <v>41</v>
      </c>
      <c r="H2" s="17"/>
      <c r="I2" s="17"/>
      <c r="J2" s="17"/>
      <c r="K2" s="17"/>
      <c r="L2" s="17"/>
      <c r="M2" s="17"/>
      <c r="N2" s="17"/>
      <c r="O2" s="18"/>
      <c r="P2" s="16" t="s">
        <v>40</v>
      </c>
      <c r="Q2" s="17"/>
      <c r="R2" s="17"/>
      <c r="S2" s="17"/>
      <c r="T2" s="17"/>
      <c r="U2" s="17"/>
      <c r="V2" s="17"/>
      <c r="W2" s="17"/>
      <c r="X2" s="18"/>
      <c r="Y2" s="9"/>
    </row>
    <row r="3" spans="1:25" ht="123" customHeight="1" thickBot="1">
      <c r="A3" s="19"/>
      <c r="B3" s="20"/>
      <c r="C3" s="21"/>
      <c r="D3" s="22" t="s">
        <v>39</v>
      </c>
      <c r="E3" s="22" t="s">
        <v>52</v>
      </c>
      <c r="F3" s="22" t="s">
        <v>42</v>
      </c>
      <c r="G3" s="23" t="s">
        <v>43</v>
      </c>
      <c r="H3" s="23" t="s">
        <v>44</v>
      </c>
      <c r="I3" s="23" t="s">
        <v>45</v>
      </c>
      <c r="J3" s="23" t="s">
        <v>46</v>
      </c>
      <c r="K3" s="23" t="s">
        <v>47</v>
      </c>
      <c r="L3" s="23" t="s">
        <v>48</v>
      </c>
      <c r="M3" s="23" t="s">
        <v>49</v>
      </c>
      <c r="N3" s="23" t="s">
        <v>50</v>
      </c>
      <c r="O3" s="23" t="s">
        <v>51</v>
      </c>
      <c r="P3" s="23" t="s">
        <v>43</v>
      </c>
      <c r="Q3" s="23" t="s">
        <v>44</v>
      </c>
      <c r="R3" s="23" t="s">
        <v>45</v>
      </c>
      <c r="S3" s="23" t="s">
        <v>46</v>
      </c>
      <c r="T3" s="23" t="s">
        <v>47</v>
      </c>
      <c r="U3" s="23" t="s">
        <v>48</v>
      </c>
      <c r="V3" s="23" t="s">
        <v>49</v>
      </c>
      <c r="W3" s="23" t="s">
        <v>50</v>
      </c>
      <c r="X3" s="24" t="s">
        <v>51</v>
      </c>
      <c r="Y3" s="9"/>
    </row>
    <row r="4" spans="1:25" s="1" customFormat="1" ht="25.5">
      <c r="A4" s="25">
        <v>1</v>
      </c>
      <c r="B4" s="2" t="s">
        <v>36</v>
      </c>
      <c r="C4" s="2">
        <v>3</v>
      </c>
      <c r="D4" s="26">
        <v>3</v>
      </c>
      <c r="E4" s="26">
        <v>0</v>
      </c>
      <c r="F4" s="2">
        <v>0</v>
      </c>
      <c r="G4" s="27">
        <v>0</v>
      </c>
      <c r="H4" s="28">
        <v>0</v>
      </c>
      <c r="I4" s="28">
        <v>0</v>
      </c>
      <c r="J4" s="28">
        <v>1</v>
      </c>
      <c r="K4" s="28">
        <v>0</v>
      </c>
      <c r="L4" s="28">
        <v>0</v>
      </c>
      <c r="M4" s="28">
        <v>2</v>
      </c>
      <c r="N4" s="28">
        <v>0</v>
      </c>
      <c r="O4" s="28">
        <v>0</v>
      </c>
      <c r="P4" s="28">
        <v>0</v>
      </c>
      <c r="Q4" s="28">
        <v>0</v>
      </c>
      <c r="R4" s="28">
        <v>0</v>
      </c>
      <c r="S4" s="28">
        <v>0</v>
      </c>
      <c r="T4" s="28">
        <v>0</v>
      </c>
      <c r="U4" s="28">
        <v>0</v>
      </c>
      <c r="V4" s="28">
        <v>0</v>
      </c>
      <c r="W4" s="29">
        <v>0</v>
      </c>
      <c r="X4" s="30">
        <v>0</v>
      </c>
      <c r="Y4" s="31">
        <f>C4-D4-E4-F4</f>
        <v>0</v>
      </c>
    </row>
    <row r="5" spans="1:25" s="1" customFormat="1" ht="25.5">
      <c r="A5" s="25">
        <v>2</v>
      </c>
      <c r="B5" s="2" t="s">
        <v>29</v>
      </c>
      <c r="C5" s="2">
        <v>4</v>
      </c>
      <c r="D5" s="26">
        <v>4</v>
      </c>
      <c r="E5" s="26">
        <v>0</v>
      </c>
      <c r="F5" s="2">
        <v>0</v>
      </c>
      <c r="G5" s="27">
        <v>0</v>
      </c>
      <c r="H5" s="28">
        <v>0</v>
      </c>
      <c r="I5" s="28">
        <v>0</v>
      </c>
      <c r="J5" s="28">
        <v>1</v>
      </c>
      <c r="K5" s="28">
        <v>0</v>
      </c>
      <c r="L5" s="28">
        <v>0</v>
      </c>
      <c r="M5" s="28">
        <v>0</v>
      </c>
      <c r="N5" s="28">
        <v>0</v>
      </c>
      <c r="O5" s="28">
        <v>3</v>
      </c>
      <c r="P5" s="28">
        <v>0</v>
      </c>
      <c r="Q5" s="28">
        <v>0</v>
      </c>
      <c r="R5" s="28">
        <v>0</v>
      </c>
      <c r="S5" s="28">
        <v>0</v>
      </c>
      <c r="T5" s="28">
        <v>0</v>
      </c>
      <c r="U5" s="28">
        <v>0</v>
      </c>
      <c r="V5" s="28">
        <v>0</v>
      </c>
      <c r="W5" s="29">
        <v>0</v>
      </c>
      <c r="X5" s="30">
        <v>0</v>
      </c>
      <c r="Y5" s="31">
        <f aca="true" t="shared" si="0" ref="Y5:Y36">C5-D5-E5-F5</f>
        <v>0</v>
      </c>
    </row>
    <row r="6" spans="1:25" s="1" customFormat="1" ht="25.5">
      <c r="A6" s="25">
        <v>3</v>
      </c>
      <c r="B6" s="2" t="s">
        <v>16</v>
      </c>
      <c r="C6" s="2">
        <v>5</v>
      </c>
      <c r="D6" s="26">
        <v>5</v>
      </c>
      <c r="E6" s="26">
        <v>0</v>
      </c>
      <c r="F6" s="2">
        <v>0</v>
      </c>
      <c r="G6" s="27">
        <v>0</v>
      </c>
      <c r="H6" s="28">
        <v>0</v>
      </c>
      <c r="I6" s="28">
        <v>0</v>
      </c>
      <c r="J6" s="28">
        <v>0</v>
      </c>
      <c r="K6" s="28">
        <v>0</v>
      </c>
      <c r="L6" s="28">
        <v>0</v>
      </c>
      <c r="M6" s="28">
        <v>0</v>
      </c>
      <c r="N6" s="28">
        <v>0</v>
      </c>
      <c r="O6" s="28">
        <v>5</v>
      </c>
      <c r="P6" s="28">
        <v>0</v>
      </c>
      <c r="Q6" s="28">
        <v>0</v>
      </c>
      <c r="R6" s="28">
        <v>0</v>
      </c>
      <c r="S6" s="28">
        <v>0</v>
      </c>
      <c r="T6" s="28">
        <v>0</v>
      </c>
      <c r="U6" s="28">
        <v>0</v>
      </c>
      <c r="V6" s="28">
        <v>0</v>
      </c>
      <c r="W6" s="29">
        <v>0</v>
      </c>
      <c r="X6" s="30">
        <v>0</v>
      </c>
      <c r="Y6" s="31">
        <f t="shared" si="0"/>
        <v>0</v>
      </c>
    </row>
    <row r="7" spans="1:25" s="1" customFormat="1" ht="25.5">
      <c r="A7" s="25">
        <v>4</v>
      </c>
      <c r="B7" s="2" t="s">
        <v>53</v>
      </c>
      <c r="C7" s="2">
        <v>8</v>
      </c>
      <c r="D7" s="26">
        <v>8</v>
      </c>
      <c r="E7" s="26">
        <v>0</v>
      </c>
      <c r="F7" s="2">
        <v>0</v>
      </c>
      <c r="G7" s="27">
        <v>0</v>
      </c>
      <c r="H7" s="28">
        <v>0</v>
      </c>
      <c r="I7" s="28">
        <v>0</v>
      </c>
      <c r="J7" s="28">
        <v>1</v>
      </c>
      <c r="K7" s="28">
        <v>1</v>
      </c>
      <c r="L7" s="28">
        <v>0</v>
      </c>
      <c r="M7" s="28">
        <v>4</v>
      </c>
      <c r="N7" s="28">
        <v>0</v>
      </c>
      <c r="O7" s="28">
        <v>2</v>
      </c>
      <c r="P7" s="28">
        <v>0</v>
      </c>
      <c r="Q7" s="28">
        <v>0</v>
      </c>
      <c r="R7" s="28">
        <v>0</v>
      </c>
      <c r="S7" s="28">
        <v>0</v>
      </c>
      <c r="T7" s="28">
        <v>0</v>
      </c>
      <c r="U7" s="28">
        <v>0</v>
      </c>
      <c r="V7" s="28">
        <v>0</v>
      </c>
      <c r="W7" s="29">
        <v>0</v>
      </c>
      <c r="X7" s="30">
        <v>0</v>
      </c>
      <c r="Y7" s="31">
        <f t="shared" si="0"/>
        <v>0</v>
      </c>
    </row>
    <row r="8" spans="1:25" s="1" customFormat="1" ht="25.5">
      <c r="A8" s="25">
        <v>5</v>
      </c>
      <c r="B8" s="2" t="s">
        <v>54</v>
      </c>
      <c r="C8" s="2">
        <v>7</v>
      </c>
      <c r="D8" s="26">
        <v>7</v>
      </c>
      <c r="E8" s="26">
        <v>0</v>
      </c>
      <c r="F8" s="2">
        <v>0</v>
      </c>
      <c r="G8" s="27">
        <v>0</v>
      </c>
      <c r="H8" s="28">
        <v>3</v>
      </c>
      <c r="I8" s="28">
        <v>0</v>
      </c>
      <c r="J8" s="28">
        <v>1</v>
      </c>
      <c r="K8" s="28">
        <v>1</v>
      </c>
      <c r="L8" s="28">
        <v>0</v>
      </c>
      <c r="M8" s="28">
        <v>1</v>
      </c>
      <c r="N8" s="28">
        <v>0</v>
      </c>
      <c r="O8" s="28">
        <v>1</v>
      </c>
      <c r="P8" s="28">
        <v>0</v>
      </c>
      <c r="Q8" s="28">
        <v>0</v>
      </c>
      <c r="R8" s="28">
        <v>0</v>
      </c>
      <c r="S8" s="28">
        <v>0</v>
      </c>
      <c r="T8" s="28">
        <v>0</v>
      </c>
      <c r="U8" s="28">
        <v>0</v>
      </c>
      <c r="V8" s="28">
        <v>0</v>
      </c>
      <c r="W8" s="29">
        <v>0</v>
      </c>
      <c r="X8" s="30">
        <v>0</v>
      </c>
      <c r="Y8" s="31">
        <f t="shared" si="0"/>
        <v>0</v>
      </c>
    </row>
    <row r="9" spans="1:25" s="1" customFormat="1" ht="25.5">
      <c r="A9" s="25">
        <v>6</v>
      </c>
      <c r="B9" s="2" t="s">
        <v>55</v>
      </c>
      <c r="C9" s="2">
        <v>12</v>
      </c>
      <c r="D9" s="26">
        <v>12</v>
      </c>
      <c r="E9" s="26">
        <v>0</v>
      </c>
      <c r="F9" s="2">
        <v>0</v>
      </c>
      <c r="G9" s="27">
        <v>0</v>
      </c>
      <c r="H9" s="28">
        <v>0</v>
      </c>
      <c r="I9" s="28">
        <v>0</v>
      </c>
      <c r="J9" s="28">
        <v>2</v>
      </c>
      <c r="K9" s="28">
        <v>1</v>
      </c>
      <c r="L9" s="28">
        <v>0</v>
      </c>
      <c r="M9" s="28">
        <v>2</v>
      </c>
      <c r="N9" s="28">
        <v>0</v>
      </c>
      <c r="O9" s="28">
        <v>7</v>
      </c>
      <c r="P9" s="28">
        <v>0</v>
      </c>
      <c r="Q9" s="28">
        <v>0</v>
      </c>
      <c r="R9" s="28">
        <v>0</v>
      </c>
      <c r="S9" s="28">
        <v>0</v>
      </c>
      <c r="T9" s="28">
        <v>0</v>
      </c>
      <c r="U9" s="28">
        <v>0</v>
      </c>
      <c r="V9" s="28">
        <v>0</v>
      </c>
      <c r="W9" s="29">
        <v>0</v>
      </c>
      <c r="X9" s="30">
        <v>0</v>
      </c>
      <c r="Y9" s="31">
        <f t="shared" si="0"/>
        <v>0</v>
      </c>
    </row>
    <row r="10" spans="1:25" s="1" customFormat="1" ht="25.5">
      <c r="A10" s="25">
        <v>7</v>
      </c>
      <c r="B10" s="2" t="s">
        <v>56</v>
      </c>
      <c r="C10" s="2">
        <v>7</v>
      </c>
      <c r="D10" s="26">
        <v>7</v>
      </c>
      <c r="E10" s="26">
        <v>0</v>
      </c>
      <c r="F10" s="2">
        <v>0</v>
      </c>
      <c r="G10" s="27">
        <v>0</v>
      </c>
      <c r="H10" s="28">
        <v>0</v>
      </c>
      <c r="I10" s="28">
        <v>0</v>
      </c>
      <c r="J10" s="28">
        <v>0</v>
      </c>
      <c r="K10" s="28">
        <v>0</v>
      </c>
      <c r="L10" s="28">
        <v>0</v>
      </c>
      <c r="M10" s="28">
        <v>0</v>
      </c>
      <c r="N10" s="28">
        <v>0</v>
      </c>
      <c r="O10" s="28">
        <v>7</v>
      </c>
      <c r="P10" s="28">
        <v>0</v>
      </c>
      <c r="Q10" s="28">
        <v>0</v>
      </c>
      <c r="R10" s="28">
        <v>0</v>
      </c>
      <c r="S10" s="28">
        <v>0</v>
      </c>
      <c r="T10" s="28">
        <v>0</v>
      </c>
      <c r="U10" s="28">
        <v>0</v>
      </c>
      <c r="V10" s="28">
        <v>0</v>
      </c>
      <c r="W10" s="29">
        <v>0</v>
      </c>
      <c r="X10" s="30">
        <v>0</v>
      </c>
      <c r="Y10" s="31">
        <f t="shared" si="0"/>
        <v>0</v>
      </c>
    </row>
    <row r="11" spans="1:25" s="1" customFormat="1" ht="25.5">
      <c r="A11" s="25">
        <v>8</v>
      </c>
      <c r="B11" s="2" t="s">
        <v>57</v>
      </c>
      <c r="C11" s="2">
        <v>7</v>
      </c>
      <c r="D11" s="26">
        <v>7</v>
      </c>
      <c r="E11" s="26">
        <v>0</v>
      </c>
      <c r="F11" s="2">
        <v>0</v>
      </c>
      <c r="G11" s="27">
        <v>0</v>
      </c>
      <c r="H11" s="28">
        <v>0</v>
      </c>
      <c r="I11" s="28">
        <v>0</v>
      </c>
      <c r="J11" s="28">
        <v>0</v>
      </c>
      <c r="K11" s="28">
        <v>0</v>
      </c>
      <c r="L11" s="28">
        <v>0</v>
      </c>
      <c r="M11" s="28">
        <v>0</v>
      </c>
      <c r="N11" s="28">
        <v>0</v>
      </c>
      <c r="O11" s="28">
        <v>7</v>
      </c>
      <c r="P11" s="28">
        <v>0</v>
      </c>
      <c r="Q11" s="28">
        <v>0</v>
      </c>
      <c r="R11" s="28">
        <v>0</v>
      </c>
      <c r="S11" s="28">
        <v>0</v>
      </c>
      <c r="T11" s="28">
        <v>0</v>
      </c>
      <c r="U11" s="28">
        <v>0</v>
      </c>
      <c r="V11" s="28">
        <v>0</v>
      </c>
      <c r="W11" s="29">
        <v>0</v>
      </c>
      <c r="X11" s="30">
        <v>0</v>
      </c>
      <c r="Y11" s="31">
        <f t="shared" si="0"/>
        <v>0</v>
      </c>
    </row>
    <row r="12" spans="1:25" s="1" customFormat="1" ht="25.5">
      <c r="A12" s="25">
        <v>9</v>
      </c>
      <c r="B12" s="3" t="s">
        <v>21</v>
      </c>
      <c r="C12" s="2">
        <v>8</v>
      </c>
      <c r="D12" s="26">
        <v>2</v>
      </c>
      <c r="E12" s="26">
        <v>3</v>
      </c>
      <c r="F12" s="2">
        <v>3</v>
      </c>
      <c r="G12" s="27">
        <v>0</v>
      </c>
      <c r="H12" s="28">
        <v>0</v>
      </c>
      <c r="I12" s="28">
        <v>0</v>
      </c>
      <c r="J12" s="28">
        <v>2</v>
      </c>
      <c r="K12" s="28">
        <v>0</v>
      </c>
      <c r="L12" s="28">
        <v>0</v>
      </c>
      <c r="M12" s="28">
        <v>0</v>
      </c>
      <c r="N12" s="28">
        <v>0</v>
      </c>
      <c r="O12" s="28">
        <v>0</v>
      </c>
      <c r="P12" s="28">
        <v>5</v>
      </c>
      <c r="Q12" s="28">
        <v>0</v>
      </c>
      <c r="R12" s="28">
        <v>0</v>
      </c>
      <c r="S12" s="28">
        <v>0</v>
      </c>
      <c r="T12" s="28">
        <v>1</v>
      </c>
      <c r="U12" s="28">
        <v>0</v>
      </c>
      <c r="V12" s="28">
        <v>0</v>
      </c>
      <c r="W12" s="29">
        <v>0</v>
      </c>
      <c r="X12" s="30">
        <v>0</v>
      </c>
      <c r="Y12" s="31">
        <f t="shared" si="0"/>
        <v>0</v>
      </c>
    </row>
    <row r="13" spans="1:25" s="1" customFormat="1" ht="25.5">
      <c r="A13" s="25">
        <v>10</v>
      </c>
      <c r="B13" s="3" t="s">
        <v>58</v>
      </c>
      <c r="C13" s="2">
        <v>12</v>
      </c>
      <c r="D13" s="26">
        <v>9</v>
      </c>
      <c r="E13" s="26">
        <v>0</v>
      </c>
      <c r="F13" s="2">
        <v>3</v>
      </c>
      <c r="G13" s="27">
        <v>0</v>
      </c>
      <c r="H13" s="28">
        <v>1</v>
      </c>
      <c r="I13" s="28">
        <v>1</v>
      </c>
      <c r="J13" s="28">
        <v>0</v>
      </c>
      <c r="K13" s="28">
        <v>1</v>
      </c>
      <c r="L13" s="28">
        <v>0</v>
      </c>
      <c r="M13" s="28">
        <v>0</v>
      </c>
      <c r="N13" s="28">
        <v>0</v>
      </c>
      <c r="O13" s="28">
        <v>9</v>
      </c>
      <c r="P13" s="28">
        <v>0</v>
      </c>
      <c r="Q13" s="28">
        <v>0</v>
      </c>
      <c r="R13" s="28">
        <v>0</v>
      </c>
      <c r="S13" s="28">
        <v>0</v>
      </c>
      <c r="T13" s="28">
        <v>0</v>
      </c>
      <c r="U13" s="28">
        <v>0</v>
      </c>
      <c r="V13" s="28">
        <v>0</v>
      </c>
      <c r="W13" s="29">
        <v>0</v>
      </c>
      <c r="X13" s="30">
        <v>0</v>
      </c>
      <c r="Y13" s="31">
        <f t="shared" si="0"/>
        <v>0</v>
      </c>
    </row>
    <row r="14" spans="1:25" s="1" customFormat="1" ht="25.5">
      <c r="A14" s="25">
        <v>11</v>
      </c>
      <c r="B14" s="3" t="s">
        <v>59</v>
      </c>
      <c r="C14" s="2">
        <v>4</v>
      </c>
      <c r="D14" s="26">
        <v>4</v>
      </c>
      <c r="E14" s="26">
        <v>0</v>
      </c>
      <c r="F14" s="2">
        <v>0</v>
      </c>
      <c r="G14" s="27">
        <v>0</v>
      </c>
      <c r="H14" s="28">
        <v>0</v>
      </c>
      <c r="I14" s="28">
        <v>0</v>
      </c>
      <c r="J14" s="28">
        <v>1</v>
      </c>
      <c r="K14" s="28">
        <v>0</v>
      </c>
      <c r="L14" s="28">
        <v>0</v>
      </c>
      <c r="M14" s="28">
        <v>3</v>
      </c>
      <c r="N14" s="28">
        <v>0</v>
      </c>
      <c r="O14" s="28">
        <v>0</v>
      </c>
      <c r="P14" s="28">
        <v>0</v>
      </c>
      <c r="Q14" s="28">
        <v>0</v>
      </c>
      <c r="R14" s="28">
        <v>0</v>
      </c>
      <c r="S14" s="28">
        <v>0</v>
      </c>
      <c r="T14" s="28">
        <v>0</v>
      </c>
      <c r="U14" s="28">
        <v>0</v>
      </c>
      <c r="V14" s="28">
        <v>0</v>
      </c>
      <c r="W14" s="29">
        <v>0</v>
      </c>
      <c r="X14" s="30">
        <v>0</v>
      </c>
      <c r="Y14" s="31">
        <f t="shared" si="0"/>
        <v>0</v>
      </c>
    </row>
    <row r="15" spans="1:25" s="1" customFormat="1" ht="12.75">
      <c r="A15" s="25">
        <v>12</v>
      </c>
      <c r="B15" s="3" t="s">
        <v>34</v>
      </c>
      <c r="C15" s="2">
        <v>1</v>
      </c>
      <c r="D15" s="26">
        <v>0</v>
      </c>
      <c r="E15" s="26">
        <v>0</v>
      </c>
      <c r="F15" s="2">
        <v>1</v>
      </c>
      <c r="G15" s="27">
        <v>0</v>
      </c>
      <c r="H15" s="28">
        <v>0</v>
      </c>
      <c r="I15" s="28">
        <v>0</v>
      </c>
      <c r="J15" s="28">
        <v>0</v>
      </c>
      <c r="K15" s="28">
        <v>0</v>
      </c>
      <c r="L15" s="28">
        <v>0</v>
      </c>
      <c r="M15" s="28">
        <v>0</v>
      </c>
      <c r="N15" s="28">
        <v>0</v>
      </c>
      <c r="O15" s="28">
        <v>0</v>
      </c>
      <c r="P15" s="28">
        <v>0</v>
      </c>
      <c r="Q15" s="28">
        <v>0</v>
      </c>
      <c r="R15" s="28">
        <v>0</v>
      </c>
      <c r="S15" s="28">
        <v>0</v>
      </c>
      <c r="T15" s="28">
        <v>0</v>
      </c>
      <c r="U15" s="28">
        <v>0</v>
      </c>
      <c r="V15" s="28">
        <v>0</v>
      </c>
      <c r="W15" s="29">
        <v>1</v>
      </c>
      <c r="X15" s="30">
        <v>0</v>
      </c>
      <c r="Y15" s="31">
        <f t="shared" si="0"/>
        <v>0</v>
      </c>
    </row>
    <row r="16" spans="1:25" s="1" customFormat="1" ht="12.75">
      <c r="A16" s="25">
        <v>13</v>
      </c>
      <c r="B16" s="3" t="s">
        <v>17</v>
      </c>
      <c r="C16" s="2">
        <v>1</v>
      </c>
      <c r="D16" s="26">
        <v>0</v>
      </c>
      <c r="E16" s="26">
        <v>0</v>
      </c>
      <c r="F16" s="2">
        <v>1</v>
      </c>
      <c r="G16" s="27">
        <v>0</v>
      </c>
      <c r="H16" s="28">
        <v>0</v>
      </c>
      <c r="I16" s="28">
        <v>0</v>
      </c>
      <c r="J16" s="28">
        <v>0</v>
      </c>
      <c r="K16" s="28">
        <v>0</v>
      </c>
      <c r="L16" s="28">
        <v>0</v>
      </c>
      <c r="M16" s="28">
        <v>0</v>
      </c>
      <c r="N16" s="28">
        <v>0</v>
      </c>
      <c r="O16" s="28">
        <v>0</v>
      </c>
      <c r="P16" s="28">
        <v>1</v>
      </c>
      <c r="Q16" s="28">
        <v>0</v>
      </c>
      <c r="R16" s="28">
        <v>0</v>
      </c>
      <c r="S16" s="28">
        <v>0</v>
      </c>
      <c r="T16" s="28">
        <v>0</v>
      </c>
      <c r="U16" s="28">
        <v>0</v>
      </c>
      <c r="V16" s="28">
        <v>0</v>
      </c>
      <c r="W16" s="29">
        <v>0</v>
      </c>
      <c r="X16" s="30">
        <v>0</v>
      </c>
      <c r="Y16" s="31">
        <f t="shared" si="0"/>
        <v>0</v>
      </c>
    </row>
    <row r="17" spans="1:25" s="1" customFormat="1" ht="25.5">
      <c r="A17" s="25">
        <v>14</v>
      </c>
      <c r="B17" s="3" t="s">
        <v>32</v>
      </c>
      <c r="C17" s="2">
        <v>4</v>
      </c>
      <c r="D17" s="26">
        <v>4</v>
      </c>
      <c r="E17" s="26">
        <v>0</v>
      </c>
      <c r="F17" s="2">
        <v>0</v>
      </c>
      <c r="G17" s="27">
        <v>0</v>
      </c>
      <c r="H17" s="28">
        <v>0</v>
      </c>
      <c r="I17" s="28">
        <v>0</v>
      </c>
      <c r="J17" s="28">
        <v>0</v>
      </c>
      <c r="K17" s="28">
        <v>0</v>
      </c>
      <c r="L17" s="28">
        <v>0</v>
      </c>
      <c r="M17" s="28">
        <v>2</v>
      </c>
      <c r="N17" s="28">
        <v>0</v>
      </c>
      <c r="O17" s="28">
        <v>2</v>
      </c>
      <c r="P17" s="28">
        <v>0</v>
      </c>
      <c r="Q17" s="28">
        <v>0</v>
      </c>
      <c r="R17" s="28">
        <v>0</v>
      </c>
      <c r="S17" s="28">
        <v>0</v>
      </c>
      <c r="T17" s="28">
        <v>0</v>
      </c>
      <c r="U17" s="28">
        <v>0</v>
      </c>
      <c r="V17" s="28">
        <v>0</v>
      </c>
      <c r="W17" s="29">
        <v>0</v>
      </c>
      <c r="X17" s="30">
        <v>0</v>
      </c>
      <c r="Y17" s="31">
        <f t="shared" si="0"/>
        <v>0</v>
      </c>
    </row>
    <row r="18" spans="1:25" s="1" customFormat="1" ht="25.5">
      <c r="A18" s="25">
        <v>15</v>
      </c>
      <c r="B18" s="3" t="s">
        <v>28</v>
      </c>
      <c r="C18" s="2">
        <v>4</v>
      </c>
      <c r="D18" s="26">
        <v>1</v>
      </c>
      <c r="E18" s="26">
        <v>0</v>
      </c>
      <c r="F18" s="2">
        <v>3</v>
      </c>
      <c r="G18" s="27">
        <v>0</v>
      </c>
      <c r="H18" s="28">
        <v>0</v>
      </c>
      <c r="I18" s="28">
        <v>0</v>
      </c>
      <c r="J18" s="28">
        <v>0</v>
      </c>
      <c r="K18" s="28">
        <v>1</v>
      </c>
      <c r="L18" s="28">
        <v>0</v>
      </c>
      <c r="M18" s="28">
        <v>0</v>
      </c>
      <c r="N18" s="28">
        <v>0</v>
      </c>
      <c r="O18" s="28">
        <v>0</v>
      </c>
      <c r="P18" s="28">
        <v>3</v>
      </c>
      <c r="Q18" s="28">
        <v>0</v>
      </c>
      <c r="R18" s="28">
        <v>0</v>
      </c>
      <c r="S18" s="28">
        <v>0</v>
      </c>
      <c r="T18" s="28">
        <v>0</v>
      </c>
      <c r="U18" s="28">
        <v>0</v>
      </c>
      <c r="V18" s="28">
        <v>0</v>
      </c>
      <c r="W18" s="29">
        <v>0</v>
      </c>
      <c r="X18" s="30">
        <v>0</v>
      </c>
      <c r="Y18" s="31">
        <f t="shared" si="0"/>
        <v>0</v>
      </c>
    </row>
    <row r="19" spans="1:25" s="1" customFormat="1" ht="12.75">
      <c r="A19" s="25">
        <v>16</v>
      </c>
      <c r="B19" s="3" t="s">
        <v>33</v>
      </c>
      <c r="C19" s="2">
        <v>4</v>
      </c>
      <c r="D19" s="26">
        <v>4</v>
      </c>
      <c r="E19" s="26">
        <v>0</v>
      </c>
      <c r="F19" s="2">
        <v>0</v>
      </c>
      <c r="G19" s="27">
        <v>0</v>
      </c>
      <c r="H19" s="28">
        <v>0</v>
      </c>
      <c r="I19" s="28">
        <v>0</v>
      </c>
      <c r="J19" s="28">
        <v>0</v>
      </c>
      <c r="K19" s="28">
        <v>0</v>
      </c>
      <c r="L19" s="28">
        <v>0</v>
      </c>
      <c r="M19" s="28">
        <v>0</v>
      </c>
      <c r="N19" s="28">
        <v>0</v>
      </c>
      <c r="O19" s="28">
        <v>4</v>
      </c>
      <c r="P19" s="28">
        <v>0</v>
      </c>
      <c r="Q19" s="28">
        <v>0</v>
      </c>
      <c r="R19" s="28">
        <v>0</v>
      </c>
      <c r="S19" s="28">
        <v>0</v>
      </c>
      <c r="T19" s="28">
        <v>0</v>
      </c>
      <c r="U19" s="28">
        <v>0</v>
      </c>
      <c r="V19" s="28">
        <v>0</v>
      </c>
      <c r="W19" s="29">
        <v>0</v>
      </c>
      <c r="X19" s="30">
        <v>0</v>
      </c>
      <c r="Y19" s="31">
        <f t="shared" si="0"/>
        <v>0</v>
      </c>
    </row>
    <row r="20" spans="1:25" s="1" customFormat="1" ht="25.5">
      <c r="A20" s="32">
        <v>17</v>
      </c>
      <c r="B20" s="3" t="s">
        <v>14</v>
      </c>
      <c r="C20" s="3">
        <v>2</v>
      </c>
      <c r="D20" s="3">
        <v>2</v>
      </c>
      <c r="E20" s="3">
        <v>0</v>
      </c>
      <c r="F20" s="3">
        <v>0</v>
      </c>
      <c r="G20" s="33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2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5">
        <v>0</v>
      </c>
      <c r="X20" s="36">
        <v>0</v>
      </c>
      <c r="Y20" s="31">
        <f t="shared" si="0"/>
        <v>0</v>
      </c>
    </row>
    <row r="21" spans="1:25" s="1" customFormat="1" ht="25.5">
      <c r="A21" s="32">
        <v>18</v>
      </c>
      <c r="B21" s="3" t="s">
        <v>15</v>
      </c>
      <c r="C21" s="3">
        <v>0</v>
      </c>
      <c r="D21" s="3">
        <v>0</v>
      </c>
      <c r="E21" s="3">
        <v>0</v>
      </c>
      <c r="F21" s="3">
        <v>0</v>
      </c>
      <c r="G21" s="33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5">
        <v>0</v>
      </c>
      <c r="X21" s="36">
        <v>0</v>
      </c>
      <c r="Y21" s="31">
        <f t="shared" si="0"/>
        <v>0</v>
      </c>
    </row>
    <row r="22" spans="1:25" s="1" customFormat="1" ht="25.5">
      <c r="A22" s="32">
        <v>19</v>
      </c>
      <c r="B22" s="3" t="s">
        <v>18</v>
      </c>
      <c r="C22" s="3">
        <v>3</v>
      </c>
      <c r="D22" s="37">
        <v>3</v>
      </c>
      <c r="E22" s="37">
        <v>0</v>
      </c>
      <c r="F22" s="3">
        <v>0</v>
      </c>
      <c r="G22" s="33">
        <v>0</v>
      </c>
      <c r="H22" s="34">
        <v>0</v>
      </c>
      <c r="I22" s="34">
        <v>0</v>
      </c>
      <c r="J22" s="34">
        <v>0</v>
      </c>
      <c r="K22" s="34">
        <v>1</v>
      </c>
      <c r="L22" s="34">
        <v>0</v>
      </c>
      <c r="M22" s="34">
        <v>2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5">
        <v>0</v>
      </c>
      <c r="X22" s="36">
        <v>0</v>
      </c>
      <c r="Y22" s="31">
        <f t="shared" si="0"/>
        <v>0</v>
      </c>
    </row>
    <row r="23" spans="1:25" s="1" customFormat="1" ht="25.5">
      <c r="A23" s="32">
        <v>20</v>
      </c>
      <c r="B23" s="3" t="s">
        <v>19</v>
      </c>
      <c r="C23" s="3">
        <v>0</v>
      </c>
      <c r="D23" s="37">
        <v>0</v>
      </c>
      <c r="E23" s="37">
        <v>0</v>
      </c>
      <c r="F23" s="3">
        <v>0</v>
      </c>
      <c r="G23" s="33">
        <v>0</v>
      </c>
      <c r="H23" s="34">
        <v>0</v>
      </c>
      <c r="I23" s="34">
        <v>0</v>
      </c>
      <c r="J23" s="34"/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5">
        <v>0</v>
      </c>
      <c r="X23" s="36">
        <v>0</v>
      </c>
      <c r="Y23" s="31">
        <f t="shared" si="0"/>
        <v>0</v>
      </c>
    </row>
    <row r="24" spans="1:25" s="1" customFormat="1" ht="25.5">
      <c r="A24" s="32">
        <v>21</v>
      </c>
      <c r="B24" s="3" t="s">
        <v>20</v>
      </c>
      <c r="C24" s="3">
        <v>3</v>
      </c>
      <c r="D24" s="37">
        <v>2</v>
      </c>
      <c r="E24" s="37">
        <v>0</v>
      </c>
      <c r="F24" s="3">
        <v>1</v>
      </c>
      <c r="G24" s="33">
        <v>0</v>
      </c>
      <c r="H24" s="34">
        <v>0</v>
      </c>
      <c r="I24" s="34">
        <v>0</v>
      </c>
      <c r="J24" s="34">
        <v>0</v>
      </c>
      <c r="K24" s="34"/>
      <c r="L24" s="34">
        <v>0</v>
      </c>
      <c r="M24" s="34">
        <v>1</v>
      </c>
      <c r="N24" s="34">
        <v>0</v>
      </c>
      <c r="O24" s="34">
        <v>1</v>
      </c>
      <c r="P24" s="34">
        <v>0</v>
      </c>
      <c r="Q24" s="34">
        <v>0</v>
      </c>
      <c r="R24" s="34">
        <v>0</v>
      </c>
      <c r="S24" s="34">
        <v>1</v>
      </c>
      <c r="T24" s="34">
        <v>0</v>
      </c>
      <c r="U24" s="34">
        <v>0</v>
      </c>
      <c r="V24" s="34">
        <v>0</v>
      </c>
      <c r="W24" s="35">
        <v>0</v>
      </c>
      <c r="X24" s="36">
        <v>0</v>
      </c>
      <c r="Y24" s="31">
        <f t="shared" si="0"/>
        <v>0</v>
      </c>
    </row>
    <row r="25" spans="1:25" s="1" customFormat="1" ht="25.5">
      <c r="A25" s="32">
        <v>22</v>
      </c>
      <c r="B25" s="3" t="s">
        <v>22</v>
      </c>
      <c r="C25" s="3">
        <v>1</v>
      </c>
      <c r="D25" s="3">
        <v>1</v>
      </c>
      <c r="E25" s="3">
        <v>0</v>
      </c>
      <c r="F25" s="3">
        <v>0</v>
      </c>
      <c r="G25" s="33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1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5">
        <v>0</v>
      </c>
      <c r="X25" s="36">
        <v>0</v>
      </c>
      <c r="Y25" s="31">
        <f t="shared" si="0"/>
        <v>0</v>
      </c>
    </row>
    <row r="26" spans="1:25" s="1" customFormat="1" ht="12.75">
      <c r="A26" s="32">
        <v>23</v>
      </c>
      <c r="B26" s="3" t="s">
        <v>24</v>
      </c>
      <c r="C26" s="3">
        <v>0</v>
      </c>
      <c r="D26" s="3">
        <v>0</v>
      </c>
      <c r="E26" s="3">
        <v>0</v>
      </c>
      <c r="F26" s="3">
        <v>0</v>
      </c>
      <c r="G26" s="33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5">
        <v>0</v>
      </c>
      <c r="X26" s="36">
        <v>0</v>
      </c>
      <c r="Y26" s="31">
        <f t="shared" si="0"/>
        <v>0</v>
      </c>
    </row>
    <row r="27" spans="1:25" s="1" customFormat="1" ht="25.5">
      <c r="A27" s="32">
        <v>24</v>
      </c>
      <c r="B27" s="3" t="s">
        <v>25</v>
      </c>
      <c r="C27" s="3">
        <v>3</v>
      </c>
      <c r="D27" s="37">
        <v>3</v>
      </c>
      <c r="E27" s="37">
        <v>0</v>
      </c>
      <c r="F27" s="3">
        <v>0</v>
      </c>
      <c r="G27" s="33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1</v>
      </c>
      <c r="N27" s="34">
        <v>1</v>
      </c>
      <c r="O27" s="34">
        <v>1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5">
        <v>0</v>
      </c>
      <c r="X27" s="36">
        <v>0</v>
      </c>
      <c r="Y27" s="31">
        <f t="shared" si="0"/>
        <v>0</v>
      </c>
    </row>
    <row r="28" spans="1:25" s="1" customFormat="1" ht="16.5" customHeight="1">
      <c r="A28" s="32">
        <v>25</v>
      </c>
      <c r="B28" s="3" t="s">
        <v>26</v>
      </c>
      <c r="C28" s="3">
        <v>0</v>
      </c>
      <c r="D28" s="3">
        <v>0</v>
      </c>
      <c r="E28" s="3">
        <v>0</v>
      </c>
      <c r="F28" s="3">
        <v>0</v>
      </c>
      <c r="G28" s="33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5">
        <v>0</v>
      </c>
      <c r="X28" s="36">
        <v>0</v>
      </c>
      <c r="Y28" s="31">
        <f t="shared" si="0"/>
        <v>0</v>
      </c>
    </row>
    <row r="29" spans="1:25" s="1" customFormat="1" ht="12.75">
      <c r="A29" s="32">
        <v>26</v>
      </c>
      <c r="B29" s="3" t="s">
        <v>30</v>
      </c>
      <c r="C29" s="3">
        <v>0</v>
      </c>
      <c r="D29" s="37">
        <v>0</v>
      </c>
      <c r="E29" s="37">
        <v>0</v>
      </c>
      <c r="F29" s="3">
        <v>0</v>
      </c>
      <c r="G29" s="33">
        <v>0</v>
      </c>
      <c r="H29" s="34">
        <v>0</v>
      </c>
      <c r="I29" s="34">
        <v>0</v>
      </c>
      <c r="J29" s="34">
        <v>0</v>
      </c>
      <c r="K29" s="34">
        <v>0</v>
      </c>
      <c r="L29" s="34">
        <v>0</v>
      </c>
      <c r="M29" s="34">
        <v>0</v>
      </c>
      <c r="N29" s="34">
        <v>0</v>
      </c>
      <c r="O29" s="34">
        <v>0</v>
      </c>
      <c r="P29" s="34">
        <v>0</v>
      </c>
      <c r="Q29" s="34">
        <v>0</v>
      </c>
      <c r="R29" s="34">
        <v>0</v>
      </c>
      <c r="S29" s="34">
        <v>0</v>
      </c>
      <c r="T29" s="34">
        <v>0</v>
      </c>
      <c r="U29" s="34">
        <v>0</v>
      </c>
      <c r="V29" s="34">
        <v>0</v>
      </c>
      <c r="W29" s="35">
        <v>0</v>
      </c>
      <c r="X29" s="36">
        <v>0</v>
      </c>
      <c r="Y29" s="31">
        <f t="shared" si="0"/>
        <v>0</v>
      </c>
    </row>
    <row r="30" spans="1:25" s="1" customFormat="1" ht="25.5">
      <c r="A30" s="32">
        <v>27</v>
      </c>
      <c r="B30" s="3" t="s">
        <v>31</v>
      </c>
      <c r="C30" s="3">
        <v>0</v>
      </c>
      <c r="D30" s="37">
        <v>0</v>
      </c>
      <c r="E30" s="37">
        <v>0</v>
      </c>
      <c r="F30" s="3">
        <v>0</v>
      </c>
      <c r="G30" s="33">
        <v>0</v>
      </c>
      <c r="H30" s="34">
        <v>0</v>
      </c>
      <c r="I30" s="34">
        <v>0</v>
      </c>
      <c r="J30" s="34"/>
      <c r="K30" s="34">
        <v>0</v>
      </c>
      <c r="L30" s="34">
        <v>0</v>
      </c>
      <c r="M30" s="34">
        <v>0</v>
      </c>
      <c r="N30" s="34">
        <v>0</v>
      </c>
      <c r="O30" s="34">
        <v>0</v>
      </c>
      <c r="P30" s="34">
        <v>0</v>
      </c>
      <c r="Q30" s="34">
        <v>0</v>
      </c>
      <c r="R30" s="34">
        <v>0</v>
      </c>
      <c r="S30" s="34">
        <v>0</v>
      </c>
      <c r="T30" s="34">
        <v>0</v>
      </c>
      <c r="U30" s="34">
        <v>0</v>
      </c>
      <c r="V30" s="34">
        <v>0</v>
      </c>
      <c r="W30" s="35">
        <v>0</v>
      </c>
      <c r="X30" s="36">
        <v>0</v>
      </c>
      <c r="Y30" s="31">
        <f t="shared" si="0"/>
        <v>0</v>
      </c>
    </row>
    <row r="31" spans="1:25" s="1" customFormat="1" ht="25.5">
      <c r="A31" s="32">
        <v>28</v>
      </c>
      <c r="B31" s="3" t="s">
        <v>35</v>
      </c>
      <c r="C31" s="3">
        <v>1</v>
      </c>
      <c r="D31" s="37">
        <v>1</v>
      </c>
      <c r="E31" s="37">
        <v>0</v>
      </c>
      <c r="F31" s="37">
        <v>0</v>
      </c>
      <c r="G31" s="33">
        <v>0</v>
      </c>
      <c r="H31" s="34">
        <v>0</v>
      </c>
      <c r="I31" s="34">
        <v>0</v>
      </c>
      <c r="J31" s="34">
        <v>0</v>
      </c>
      <c r="K31" s="34">
        <v>0</v>
      </c>
      <c r="L31" s="34">
        <v>0</v>
      </c>
      <c r="M31" s="34">
        <v>0</v>
      </c>
      <c r="N31" s="34">
        <v>0</v>
      </c>
      <c r="O31" s="34">
        <v>1</v>
      </c>
      <c r="P31" s="34">
        <v>0</v>
      </c>
      <c r="Q31" s="34">
        <v>0</v>
      </c>
      <c r="R31" s="34">
        <v>0</v>
      </c>
      <c r="S31" s="34">
        <v>0</v>
      </c>
      <c r="T31" s="34">
        <v>0</v>
      </c>
      <c r="U31" s="34">
        <v>0</v>
      </c>
      <c r="V31" s="34">
        <v>0</v>
      </c>
      <c r="W31" s="35">
        <v>0</v>
      </c>
      <c r="X31" s="36">
        <v>0</v>
      </c>
      <c r="Y31" s="31">
        <f t="shared" si="0"/>
        <v>0</v>
      </c>
    </row>
    <row r="32" spans="1:25" s="1" customFormat="1" ht="25.5">
      <c r="A32" s="32">
        <v>29</v>
      </c>
      <c r="B32" s="3" t="s">
        <v>37</v>
      </c>
      <c r="C32" s="3">
        <v>0</v>
      </c>
      <c r="D32" s="37">
        <v>0</v>
      </c>
      <c r="E32" s="37">
        <v>0</v>
      </c>
      <c r="F32" s="3">
        <v>0</v>
      </c>
      <c r="G32" s="33">
        <v>0</v>
      </c>
      <c r="H32" s="34">
        <v>0</v>
      </c>
      <c r="I32" s="34">
        <v>0</v>
      </c>
      <c r="J32" s="34">
        <v>0</v>
      </c>
      <c r="K32" s="34">
        <v>0</v>
      </c>
      <c r="L32" s="34">
        <v>0</v>
      </c>
      <c r="M32" s="34">
        <v>0</v>
      </c>
      <c r="N32" s="34">
        <v>0</v>
      </c>
      <c r="O32" s="34">
        <v>0</v>
      </c>
      <c r="P32" s="34">
        <v>0</v>
      </c>
      <c r="Q32" s="34">
        <v>0</v>
      </c>
      <c r="R32" s="34">
        <v>0</v>
      </c>
      <c r="S32" s="34">
        <v>0</v>
      </c>
      <c r="T32" s="34">
        <v>0</v>
      </c>
      <c r="U32" s="34">
        <v>0</v>
      </c>
      <c r="V32" s="34">
        <v>0</v>
      </c>
      <c r="W32" s="35">
        <v>0</v>
      </c>
      <c r="X32" s="36">
        <v>0</v>
      </c>
      <c r="Y32" s="31">
        <f t="shared" si="0"/>
        <v>0</v>
      </c>
    </row>
    <row r="33" spans="1:25" s="1" customFormat="1" ht="12.75">
      <c r="A33" s="32"/>
      <c r="B33" s="5" t="s">
        <v>60</v>
      </c>
      <c r="C33" s="38">
        <f>SUM(C4:C32)</f>
        <v>104</v>
      </c>
      <c r="D33" s="38">
        <f aca="true" t="shared" si="1" ref="D33:X33">SUM(D4:D32)</f>
        <v>89</v>
      </c>
      <c r="E33" s="38">
        <f t="shared" si="1"/>
        <v>3</v>
      </c>
      <c r="F33" s="38">
        <f t="shared" si="1"/>
        <v>12</v>
      </c>
      <c r="G33" s="38">
        <f t="shared" si="1"/>
        <v>0</v>
      </c>
      <c r="H33" s="38">
        <f t="shared" si="1"/>
        <v>4</v>
      </c>
      <c r="I33" s="38">
        <f t="shared" si="1"/>
        <v>1</v>
      </c>
      <c r="J33" s="38">
        <f t="shared" si="1"/>
        <v>9</v>
      </c>
      <c r="K33" s="38">
        <f t="shared" si="1"/>
        <v>6</v>
      </c>
      <c r="L33" s="38">
        <f t="shared" si="1"/>
        <v>0</v>
      </c>
      <c r="M33" s="38">
        <f t="shared" si="1"/>
        <v>18</v>
      </c>
      <c r="N33" s="38">
        <f t="shared" si="1"/>
        <v>1</v>
      </c>
      <c r="O33" s="38">
        <f t="shared" si="1"/>
        <v>53</v>
      </c>
      <c r="P33" s="38">
        <f t="shared" si="1"/>
        <v>9</v>
      </c>
      <c r="Q33" s="38">
        <f t="shared" si="1"/>
        <v>0</v>
      </c>
      <c r="R33" s="38">
        <f t="shared" si="1"/>
        <v>0</v>
      </c>
      <c r="S33" s="38">
        <f t="shared" si="1"/>
        <v>1</v>
      </c>
      <c r="T33" s="38">
        <f t="shared" si="1"/>
        <v>1</v>
      </c>
      <c r="U33" s="38">
        <f t="shared" si="1"/>
        <v>0</v>
      </c>
      <c r="V33" s="38">
        <f t="shared" si="1"/>
        <v>0</v>
      </c>
      <c r="W33" s="38">
        <f t="shared" si="1"/>
        <v>1</v>
      </c>
      <c r="X33" s="38">
        <f t="shared" si="1"/>
        <v>0</v>
      </c>
      <c r="Y33" s="31">
        <f t="shared" si="0"/>
        <v>0</v>
      </c>
    </row>
    <row r="34" spans="1:25" s="1" customFormat="1" ht="25.5">
      <c r="A34" s="32">
        <v>30</v>
      </c>
      <c r="B34" s="3" t="s">
        <v>23</v>
      </c>
      <c r="C34" s="3">
        <v>0</v>
      </c>
      <c r="D34" s="37">
        <v>0</v>
      </c>
      <c r="E34" s="37">
        <v>0</v>
      </c>
      <c r="F34" s="3">
        <v>0</v>
      </c>
      <c r="G34" s="33">
        <v>0</v>
      </c>
      <c r="H34" s="34">
        <v>0</v>
      </c>
      <c r="I34" s="34">
        <v>0</v>
      </c>
      <c r="J34" s="34">
        <v>0</v>
      </c>
      <c r="K34" s="34">
        <v>0</v>
      </c>
      <c r="L34" s="34">
        <v>0</v>
      </c>
      <c r="M34" s="34">
        <v>0</v>
      </c>
      <c r="N34" s="34">
        <v>0</v>
      </c>
      <c r="O34" s="34">
        <v>0</v>
      </c>
      <c r="P34" s="34">
        <v>0</v>
      </c>
      <c r="Q34" s="34">
        <v>0</v>
      </c>
      <c r="R34" s="34">
        <v>0</v>
      </c>
      <c r="S34" s="34">
        <v>0</v>
      </c>
      <c r="T34" s="34">
        <v>0</v>
      </c>
      <c r="U34" s="34">
        <v>0</v>
      </c>
      <c r="V34" s="34">
        <v>0</v>
      </c>
      <c r="W34" s="35">
        <v>0</v>
      </c>
      <c r="X34" s="36">
        <v>0</v>
      </c>
      <c r="Y34" s="31">
        <f t="shared" si="0"/>
        <v>0</v>
      </c>
    </row>
    <row r="35" spans="1:25" s="1" customFormat="1" ht="25.5">
      <c r="A35" s="39">
        <v>31</v>
      </c>
      <c r="B35" s="4" t="s">
        <v>27</v>
      </c>
      <c r="C35" s="40">
        <v>30</v>
      </c>
      <c r="D35" s="41">
        <v>0</v>
      </c>
      <c r="E35" s="41">
        <v>21</v>
      </c>
      <c r="F35" s="40">
        <v>9</v>
      </c>
      <c r="G35" s="42">
        <v>0</v>
      </c>
      <c r="H35" s="43">
        <v>0</v>
      </c>
      <c r="I35" s="43">
        <v>0</v>
      </c>
      <c r="J35" s="43">
        <v>0</v>
      </c>
      <c r="K35" s="43">
        <v>0</v>
      </c>
      <c r="L35" s="43">
        <v>0</v>
      </c>
      <c r="M35" s="43">
        <v>0</v>
      </c>
      <c r="N35" s="43">
        <v>0</v>
      </c>
      <c r="O35" s="43">
        <v>0</v>
      </c>
      <c r="P35" s="43">
        <v>30</v>
      </c>
      <c r="Q35" s="43">
        <v>0</v>
      </c>
      <c r="R35" s="43">
        <v>0</v>
      </c>
      <c r="S35" s="43">
        <v>0</v>
      </c>
      <c r="T35" s="43">
        <v>0</v>
      </c>
      <c r="U35" s="43">
        <v>0</v>
      </c>
      <c r="V35" s="43">
        <v>0</v>
      </c>
      <c r="W35" s="44">
        <v>0</v>
      </c>
      <c r="X35" s="45">
        <v>0</v>
      </c>
      <c r="Y35" s="31">
        <f t="shared" si="0"/>
        <v>0</v>
      </c>
    </row>
    <row r="36" spans="1:25" s="1" customFormat="1" ht="13.5" thickBot="1">
      <c r="A36" s="46"/>
      <c r="B36" s="6" t="s">
        <v>61</v>
      </c>
      <c r="C36" s="47">
        <v>134</v>
      </c>
      <c r="D36" s="48" t="s">
        <v>69</v>
      </c>
      <c r="E36" s="48" t="s">
        <v>70</v>
      </c>
      <c r="F36" s="47">
        <v>21</v>
      </c>
      <c r="G36" s="49">
        <v>0</v>
      </c>
      <c r="H36" s="50">
        <v>4</v>
      </c>
      <c r="I36" s="50">
        <v>0</v>
      </c>
      <c r="J36" s="50">
        <v>9</v>
      </c>
      <c r="K36" s="50">
        <v>6</v>
      </c>
      <c r="L36" s="50">
        <v>0</v>
      </c>
      <c r="M36" s="50">
        <v>18</v>
      </c>
      <c r="N36" s="50">
        <v>1</v>
      </c>
      <c r="O36" s="50">
        <v>53</v>
      </c>
      <c r="P36" s="50">
        <v>39</v>
      </c>
      <c r="Q36" s="50">
        <v>0</v>
      </c>
      <c r="R36" s="50">
        <v>0</v>
      </c>
      <c r="S36" s="50">
        <v>1</v>
      </c>
      <c r="T36" s="50">
        <v>1</v>
      </c>
      <c r="U36" s="50">
        <v>0</v>
      </c>
      <c r="V36" s="50">
        <v>0</v>
      </c>
      <c r="W36" s="51">
        <v>1</v>
      </c>
      <c r="X36" s="52">
        <v>0</v>
      </c>
      <c r="Y36" s="31">
        <f t="shared" si="0"/>
        <v>0</v>
      </c>
    </row>
  </sheetData>
  <sheetProtection/>
  <mergeCells count="7">
    <mergeCell ref="D2:F2"/>
    <mergeCell ref="G2:O2"/>
    <mergeCell ref="P2:X2"/>
    <mergeCell ref="B2:B3"/>
    <mergeCell ref="C2:C3"/>
    <mergeCell ref="A1:F1"/>
    <mergeCell ref="A2:A3"/>
  </mergeCells>
  <dataValidations count="1">
    <dataValidation errorStyle="information" type="list" allowBlank="1" showInputMessage="1" showErrorMessage="1" error="Вы уверены, что в выпадающем списке нет используемого Вами эл.журнала?" sqref="C4:C19 C21:C28">
      <formula1>журнал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2"/>
  <sheetViews>
    <sheetView zoomScalePageLayoutView="0" workbookViewId="0" topLeftCell="A1">
      <selection activeCell="A17" sqref="A17"/>
    </sheetView>
  </sheetViews>
  <sheetFormatPr defaultColWidth="9.140625" defaultRowHeight="15"/>
  <cols>
    <col min="1" max="1" width="37.00390625" style="0" bestFit="1" customWidth="1"/>
  </cols>
  <sheetData>
    <row r="1" ht="15">
      <c r="A1" t="s">
        <v>12</v>
      </c>
    </row>
    <row r="2" ht="15">
      <c r="A2" t="s">
        <v>11</v>
      </c>
    </row>
    <row r="3" ht="15">
      <c r="A3" t="s">
        <v>1</v>
      </c>
    </row>
    <row r="4" ht="15">
      <c r="A4" t="s">
        <v>2</v>
      </c>
    </row>
    <row r="5" ht="15">
      <c r="A5" t="s">
        <v>3</v>
      </c>
    </row>
    <row r="6" ht="15">
      <c r="A6" t="s">
        <v>4</v>
      </c>
    </row>
    <row r="7" ht="15">
      <c r="A7" t="s">
        <v>5</v>
      </c>
    </row>
    <row r="8" ht="15">
      <c r="A8" t="s">
        <v>6</v>
      </c>
    </row>
    <row r="9" ht="15">
      <c r="A9" t="s">
        <v>7</v>
      </c>
    </row>
    <row r="10" ht="15">
      <c r="A10" t="s">
        <v>9</v>
      </c>
    </row>
    <row r="11" ht="15">
      <c r="A11" t="s">
        <v>10</v>
      </c>
    </row>
    <row r="12" ht="15">
      <c r="A12" t="s">
        <v>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2017-03-16T07:53:01Z</dcterms:modified>
  <cp:category/>
  <cp:version/>
  <cp:contentType/>
  <cp:contentStatus/>
</cp:coreProperties>
</file>